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<sst xmlns="http://schemas.openxmlformats.org/spreadsheetml/2006/main" count="294" uniqueCount="101">
  <si>
    <t xml:space="preserve">ELENCO IMMOBILI – AFFITTI O CANONI DI CONCESSIONI ATTIVI</t>
  </si>
  <si>
    <t xml:space="preserve">SEZIONE DATI ANAGRAFICI DEL BENE</t>
  </si>
  <si>
    <t xml:space="preserve">SEZIONE IDENTIFICATIVI CATASTALI</t>
  </si>
  <si>
    <t xml:space="preserve">SEZIONE UTILIZZO/DETENZIONE DEL BENE</t>
  </si>
  <si>
    <t xml:space="preserve">CARATTERISTICHE DEL BENE</t>
  </si>
  <si>
    <t xml:space="preserve">INFORMAZIONI SUL PROPRIETARIO PER I BENI NON DI PROPRIETA'</t>
  </si>
  <si>
    <t xml:space="preserve">DESTINAZIONE D'USO</t>
  </si>
  <si>
    <t xml:space="preserve">AFFITTO ANNO 2019</t>
  </si>
  <si>
    <t xml:space="preserve">N.</t>
  </si>
  <si>
    <t xml:space="preserve">NATURA DEL BENE</t>
  </si>
  <si>
    <t xml:space="preserve">STATO DI ACCATASTAM</t>
  </si>
  <si>
    <t xml:space="preserve">TIPO DI CATASTO (ORDINARIO/TAVOLARE)</t>
  </si>
  <si>
    <t xml:space="preserve">REGIONE</t>
  </si>
  <si>
    <t xml:space="preserve">PROV</t>
  </si>
  <si>
    <t xml:space="preserve">COMUNE</t>
  </si>
  <si>
    <t xml:space="preserve">CAP</t>
  </si>
  <si>
    <t xml:space="preserve">INDIRIZZO</t>
  </si>
  <si>
    <t xml:space="preserve">N. CIVICO</t>
  </si>
  <si>
    <t xml:space="preserve">DENOMINAZIONE DEL BENE</t>
  </si>
  <si>
    <t xml:space="preserve">CODICE COMUNE</t>
  </si>
  <si>
    <t xml:space="preserve">SEZ. AMM.VA CENSUARIA</t>
  </si>
  <si>
    <t xml:space="preserve">SEZ. URB.</t>
  </si>
  <si>
    <t xml:space="preserve">FG</t>
  </si>
  <si>
    <t xml:space="preserve">PARTICELLA MAPPALE/ NUMERATORE</t>
  </si>
  <si>
    <t xml:space="preserve">DEN</t>
  </si>
  <si>
    <t xml:space="preserve">SUB</t>
  </si>
  <si>
    <t xml:space="preserve">TIPO DI UTILIZZO/ DETENZIONE</t>
  </si>
  <si>
    <t xml:space="preserve">IMMOBILE/TERRENO IN COMPROPRIETA'</t>
  </si>
  <si>
    <t xml:space="preserve">TIPOLOGIA DELL'IMMOBILE</t>
  </si>
  <si>
    <t xml:space="preserve">UTILIZZO DEL BENE IMMOBILE</t>
  </si>
  <si>
    <t xml:space="preserve">LOCAZIONE ATTIVA/SUPERFICIE LOCATA/CANONE ANNUO/ NR CONTRATTI</t>
  </si>
  <si>
    <t xml:space="preserve">FINALITA'</t>
  </si>
  <si>
    <t xml:space="preserve">NATURA GIURIDICA DEL BENE</t>
  </si>
  <si>
    <t xml:space="preserve">SUP (MQ)</t>
  </si>
  <si>
    <t xml:space="preserve">CUB (MC)</t>
  </si>
  <si>
    <t xml:space="preserve">SUPERFICIE AREE PERTINENZ (MQ)</t>
  </si>
  <si>
    <t xml:space="preserve">VALORE DI BILANCIO DELL'UNITA' IMMOBILIARE</t>
  </si>
  <si>
    <t xml:space="preserve">VALORE DI MERCATO DELL'UNITA' IMMOBILIARE</t>
  </si>
  <si>
    <t xml:space="preserve">ANNO DELLA STIMA DEL VALORE DI MERCATO</t>
  </si>
  <si>
    <t xml:space="preserve">EPOCA DI COSTRUZIONE DELL'IMMOBILE</t>
  </si>
  <si>
    <t xml:space="preserve">VINCOLO CULTURALE PAESAGGISTICO DECRETO LEG. 42/2004</t>
  </si>
  <si>
    <t xml:space="preserve">EVENTUALE ISCRIZIONE DI IPOTECHE SUL BENE</t>
  </si>
  <si>
    <t xml:space="preserve">DENOMINAZIONE PROPRIETARIO</t>
  </si>
  <si>
    <t xml:space="preserve">CODICE FISCALE  PROPRIETARIO</t>
  </si>
  <si>
    <t xml:space="preserve">IL BENE E' EFFETTIVAMENTE UTILIZZATO AL 100%</t>
  </si>
  <si>
    <t xml:space="preserve">EVENTUALI ISCRIZIONI DI IPOTECHE SUL BENE</t>
  </si>
  <si>
    <t xml:space="preserve">Unità immob.</t>
  </si>
  <si>
    <t xml:space="preserve">accatastato</t>
  </si>
  <si>
    <t xml:space="preserve">ORDINARIO</t>
  </si>
  <si>
    <t xml:space="preserve">EMILIA ROMAGNA</t>
  </si>
  <si>
    <t xml:space="preserve">RA</t>
  </si>
  <si>
    <t xml:space="preserve">Bagnacavallo</t>
  </si>
  <si>
    <t xml:space="preserve">Via Sinistra Canale Superiore (STRADA PROVINCIALE)</t>
  </si>
  <si>
    <t xml:space="preserve">A547</t>
  </si>
  <si>
    <t xml:space="preserve">In proprietà</t>
  </si>
  <si>
    <t xml:space="preserve">no</t>
  </si>
  <si>
    <t xml:space="preserve">STRUTTURA RESIDENZIALE COLLETTIVA</t>
  </si>
  <si>
    <t xml:space="preserve">DATO IN USO A TITOLO ONEROSO A PRIVATO</t>
  </si>
  <si>
    <t xml:space="preserve">Si/640 MQ/15000,00/ N. 1 CONTRATTO</t>
  </si>
  <si>
    <t xml:space="preserve">SERVIZIO ASSISTENZA SOCIO SANITARIA (RESIDENZIALE)</t>
  </si>
  <si>
    <t xml:space="preserve">INDISPONIBILE</t>
  </si>
  <si>
    <t xml:space="preserve">Dal 1961 al 1970</t>
  </si>
  <si>
    <t xml:space="preserve">NESSUNO</t>
  </si>
  <si>
    <t xml:space="preserve"> NO</t>
  </si>
  <si>
    <t xml:space="preserve">RESIDENZIALE</t>
  </si>
  <si>
    <t xml:space="preserve">si</t>
  </si>
  <si>
    <t xml:space="preserve">Cotignola</t>
  </si>
  <si>
    <t xml:space="preserve">Via Gioachino Rossini</t>
  </si>
  <si>
    <t xml:space="preserve">D121</t>
  </si>
  <si>
    <t xml:space="preserve">Si/2405 MQ/79896,00/NR. 1 CONTRATTO</t>
  </si>
  <si>
    <t xml:space="preserve">Dal 1946 al 1960</t>
  </si>
  <si>
    <t xml:space="preserve">Fusignano</t>
  </si>
  <si>
    <t xml:space="preserve">Via Renato Emaldi</t>
  </si>
  <si>
    <t xml:space="preserve">D829</t>
  </si>
  <si>
    <t xml:space="preserve">Si/2386 MQ/ 94.372,90/ NR. 1 CONTRATTO</t>
  </si>
  <si>
    <t xml:space="preserve">Prima del 1919</t>
  </si>
  <si>
    <t xml:space="preserve">Lugo</t>
  </si>
  <si>
    <t xml:space="preserve">Via Francesco Tellarini</t>
  </si>
  <si>
    <t xml:space="preserve">E730</t>
  </si>
  <si>
    <t xml:space="preserve">ABITAZIONE</t>
  </si>
  <si>
    <t xml:space="preserve">DATO IN USO A TITOLO ONEROSO ALTRA PA</t>
  </si>
  <si>
    <t xml:space="preserve">Si/156 MQ/1.311,69/NR. 1 CONTRATTO</t>
  </si>
  <si>
    <t xml:space="preserve">DISPONIBILE</t>
  </si>
  <si>
    <t xml:space="preserve">Dal 1919 al 1945</t>
  </si>
  <si>
    <t xml:space="preserve">Si/156 MQ/1.234,54/NR. 1 CONTRATTO</t>
  </si>
  <si>
    <t xml:space="preserve">Viale Europa (angolo p.zale Tiziano)</t>
  </si>
  <si>
    <t xml:space="preserve">0 (21)</t>
  </si>
  <si>
    <t xml:space="preserve">si/54MQ/ 665,88/ NR. 1 CONTRATTO</t>
  </si>
  <si>
    <t xml:space="preserve">0 (22)</t>
  </si>
  <si>
    <t xml:space="preserve">si/54MQ/ 180,00/ NR. 1 CONTRATTO</t>
  </si>
  <si>
    <t xml:space="preserve">Via Cento</t>
  </si>
  <si>
    <t xml:space="preserve">si/130MQ/ 3.972,59/ NR. 1 CONTRATTO</t>
  </si>
  <si>
    <t xml:space="preserve">ALTRO</t>
  </si>
  <si>
    <t xml:space="preserve">si/50MQ/ 1.566,79/ NR. 1 CONTRATTO</t>
  </si>
  <si>
    <t xml:space="preserve">Via Giuseppe Pelloni </t>
  </si>
  <si>
    <t xml:space="preserve">UTILIZZATO DIRETTAMENTE</t>
  </si>
  <si>
    <t xml:space="preserve">Dal 1991 al 2000</t>
  </si>
  <si>
    <t xml:space="preserve">ELENCO IMMOBILI – AFFITTI O CANONI DI CONCESSIONI PASSIVI</t>
  </si>
  <si>
    <t xml:space="preserve">Via Eustacio Manfredi </t>
  </si>
  <si>
    <t xml:space="preserve">Berardi Massimo, Berardi Renato e Pasi Angiola</t>
  </si>
  <si>
    <t xml:space="preserve">BRRMSM59P21E730J; BRRRNT53R22E740H; PSANGL34P44E730J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</si>
</sst>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.0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3333"/>
      <name val="Book Antiqua"/>
      <family val="1"/>
      <charset val="1"/>
    </font>
    <font>
      <sz val="9"/>
      <name val="Book Antiqua"/>
      <family val="1"/>
      <charset val="1"/>
    </font>
    <font>
      <b val="true"/>
      <sz val="10"/>
      <color rgb="FF3333FF"/>
      <name val="Arial"/>
      <family val="2"/>
    </font>
    <font>
      <b val="true"/>
      <sz val="10.5"/>
      <name val="Book Antiqua"/>
      <family val="1"/>
      <charset val="1"/>
    </font>
    <font>
      <b val="true"/>
      <sz val="9"/>
      <name val="Book Antiqua"/>
      <family val="1"/>
      <charset val="1"/>
    </font>
    <font>
      <b val="true"/>
      <sz val="10"/>
      <name val="Book Antiqua"/>
      <family val="1"/>
      <charset val="1"/>
    </font>
    <font>
      <b val="true"/>
      <sz val="8"/>
      <name val="Book Antiqua"/>
      <family val="1"/>
      <charset val="1"/>
    </font>
    <font>
      <sz val="8"/>
      <name val="Book Antiqua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1"/>
  <sheetViews>
    <sheetView showFormulas="false" showGridLines="true" showRowColHeaders="true" showZeros="true" rightToLeft="false" tabSelected="true" showOutlineSymbols="true" defaultGridColor="true" view="normal" topLeftCell="A13" colorId="64" zoomScale="90" zoomScaleNormal="90" zoomScalePageLayoutView="100" workbookViewId="0">
      <selection pane="topLeft" activeCell="A1" activeCellId="0" sqref="A1:AQ21"/>
    </sheetView>
  </sheetViews>
  <sheetFormatPr defaultColWidth="11.53515625" defaultRowHeight="12.8" zeroHeight="false" outlineLevelRow="0" outlineLevelCol="0"/>
  <sheetData>
    <row r="1" customFormat="false" ht="19.3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/>
    </row>
    <row r="2" customFormat="false" ht="39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2</v>
      </c>
      <c r="M2" s="6"/>
      <c r="N2" s="6"/>
      <c r="O2" s="6"/>
      <c r="P2" s="6"/>
      <c r="Q2" s="6"/>
      <c r="R2" s="6"/>
      <c r="S2" s="7" t="s">
        <v>3</v>
      </c>
      <c r="T2" s="7"/>
      <c r="U2" s="7"/>
      <c r="V2" s="7"/>
      <c r="W2" s="7"/>
      <c r="X2" s="7"/>
      <c r="Y2" s="7"/>
      <c r="Z2" s="7" t="s">
        <v>4</v>
      </c>
      <c r="AA2" s="7"/>
      <c r="AB2" s="7"/>
      <c r="AC2" s="7"/>
      <c r="AD2" s="7"/>
      <c r="AE2" s="7"/>
      <c r="AF2" s="7"/>
      <c r="AG2" s="7"/>
      <c r="AH2" s="7"/>
      <c r="AI2" s="6" t="s">
        <v>5</v>
      </c>
      <c r="AJ2" s="6"/>
      <c r="AK2" s="8"/>
      <c r="AL2" s="9" t="s">
        <v>6</v>
      </c>
      <c r="AM2" s="10"/>
      <c r="AN2" s="10"/>
      <c r="AO2" s="10"/>
      <c r="AP2" s="10"/>
      <c r="AQ2" s="11" t="s">
        <v>7</v>
      </c>
    </row>
    <row r="3" customFormat="false" ht="61.35" hidden="false" customHeight="false" outlineLevel="0" collapsed="false">
      <c r="A3" s="12" t="s">
        <v>8</v>
      </c>
      <c r="B3" s="13" t="s">
        <v>9</v>
      </c>
      <c r="C3" s="13" t="s">
        <v>10</v>
      </c>
      <c r="D3" s="13" t="s">
        <v>11</v>
      </c>
      <c r="E3" s="13" t="s">
        <v>12</v>
      </c>
      <c r="F3" s="12" t="s">
        <v>13</v>
      </c>
      <c r="G3" s="12" t="s">
        <v>14</v>
      </c>
      <c r="H3" s="12" t="s">
        <v>15</v>
      </c>
      <c r="I3" s="12" t="s">
        <v>16</v>
      </c>
      <c r="J3" s="13" t="s">
        <v>17</v>
      </c>
      <c r="K3" s="13" t="s">
        <v>18</v>
      </c>
      <c r="L3" s="13" t="s">
        <v>19</v>
      </c>
      <c r="M3" s="13" t="s">
        <v>20</v>
      </c>
      <c r="N3" s="13" t="s">
        <v>21</v>
      </c>
      <c r="O3" s="12" t="s">
        <v>22</v>
      </c>
      <c r="P3" s="13" t="s">
        <v>23</v>
      </c>
      <c r="Q3" s="14" t="s">
        <v>24</v>
      </c>
      <c r="R3" s="13" t="s">
        <v>25</v>
      </c>
      <c r="S3" s="13" t="s">
        <v>26</v>
      </c>
      <c r="T3" s="13" t="s">
        <v>27</v>
      </c>
      <c r="U3" s="13" t="s">
        <v>28</v>
      </c>
      <c r="V3" s="13" t="s">
        <v>29</v>
      </c>
      <c r="W3" s="13" t="s">
        <v>30</v>
      </c>
      <c r="X3" s="13" t="s">
        <v>31</v>
      </c>
      <c r="Y3" s="13" t="s">
        <v>32</v>
      </c>
      <c r="Z3" s="13" t="s">
        <v>33</v>
      </c>
      <c r="AA3" s="13" t="s">
        <v>34</v>
      </c>
      <c r="AB3" s="13" t="s">
        <v>35</v>
      </c>
      <c r="AC3" s="13" t="s">
        <v>36</v>
      </c>
      <c r="AD3" s="13" t="s">
        <v>37</v>
      </c>
      <c r="AE3" s="13" t="s">
        <v>38</v>
      </c>
      <c r="AF3" s="13" t="s">
        <v>39</v>
      </c>
      <c r="AG3" s="13" t="s">
        <v>40</v>
      </c>
      <c r="AH3" s="13" t="s">
        <v>41</v>
      </c>
      <c r="AI3" s="13" t="s">
        <v>42</v>
      </c>
      <c r="AJ3" s="13" t="s">
        <v>43</v>
      </c>
      <c r="AK3" s="13"/>
      <c r="AL3" s="9"/>
      <c r="AM3" s="15" t="s">
        <v>36</v>
      </c>
      <c r="AN3" s="15" t="s">
        <v>37</v>
      </c>
      <c r="AO3" s="15" t="s">
        <v>44</v>
      </c>
      <c r="AP3" s="15" t="s">
        <v>45</v>
      </c>
      <c r="AQ3" s="11"/>
    </row>
    <row r="4" customFormat="false" ht="58" hidden="false" customHeight="false" outlineLevel="0" collapsed="false">
      <c r="A4" s="16" t="n">
        <v>1</v>
      </c>
      <c r="B4" s="16" t="s">
        <v>46</v>
      </c>
      <c r="C4" s="16" t="s">
        <v>47</v>
      </c>
      <c r="D4" s="16" t="s">
        <v>48</v>
      </c>
      <c r="E4" s="17" t="s">
        <v>49</v>
      </c>
      <c r="F4" s="17" t="s">
        <v>50</v>
      </c>
      <c r="G4" s="17" t="s">
        <v>51</v>
      </c>
      <c r="H4" s="17" t="n">
        <v>48012</v>
      </c>
      <c r="I4" s="17" t="s">
        <v>52</v>
      </c>
      <c r="J4" s="16" t="n">
        <v>30</v>
      </c>
      <c r="K4" s="18"/>
      <c r="L4" s="17" t="s">
        <v>53</v>
      </c>
      <c r="M4" s="19"/>
      <c r="N4" s="19"/>
      <c r="O4" s="17" t="n">
        <v>70</v>
      </c>
      <c r="P4" s="17" t="n">
        <v>959</v>
      </c>
      <c r="Q4" s="19"/>
      <c r="R4" s="17" t="n">
        <v>3</v>
      </c>
      <c r="S4" s="20" t="s">
        <v>54</v>
      </c>
      <c r="T4" s="21" t="s">
        <v>55</v>
      </c>
      <c r="U4" s="20" t="s">
        <v>56</v>
      </c>
      <c r="V4" s="20" t="s">
        <v>57</v>
      </c>
      <c r="W4" s="20" t="s">
        <v>58</v>
      </c>
      <c r="X4" s="17" t="s">
        <v>59</v>
      </c>
      <c r="Y4" s="20" t="s">
        <v>60</v>
      </c>
      <c r="Z4" s="22" t="n">
        <v>640</v>
      </c>
      <c r="AA4" s="20"/>
      <c r="AB4" s="23" t="n">
        <v>0</v>
      </c>
      <c r="AC4" s="24" t="n">
        <v>854464.969967599</v>
      </c>
      <c r="AD4" s="24" t="n">
        <v>840384.650636669</v>
      </c>
      <c r="AE4" s="17" t="n">
        <v>2007</v>
      </c>
      <c r="AF4" s="17" t="s">
        <v>61</v>
      </c>
      <c r="AG4" s="17" t="s">
        <v>62</v>
      </c>
      <c r="AH4" s="17" t="s">
        <v>63</v>
      </c>
      <c r="AI4" s="17"/>
      <c r="AJ4" s="17"/>
      <c r="AK4" s="17"/>
      <c r="AL4" s="19" t="s">
        <v>64</v>
      </c>
      <c r="AM4" s="24" t="n">
        <v>854464.969967599</v>
      </c>
      <c r="AN4" s="24" t="n">
        <v>840384.650636669</v>
      </c>
      <c r="AO4" s="21" t="s">
        <v>65</v>
      </c>
      <c r="AP4" s="21" t="s">
        <v>55</v>
      </c>
      <c r="AQ4" s="25" t="n">
        <v>15000</v>
      </c>
    </row>
    <row r="5" customFormat="false" ht="58" hidden="false" customHeight="false" outlineLevel="0" collapsed="false">
      <c r="A5" s="16" t="n">
        <f aca="false">A4+1</f>
        <v>2</v>
      </c>
      <c r="B5" s="16" t="s">
        <v>46</v>
      </c>
      <c r="C5" s="16" t="s">
        <v>47</v>
      </c>
      <c r="D5" s="16" t="s">
        <v>48</v>
      </c>
      <c r="E5" s="17" t="s">
        <v>49</v>
      </c>
      <c r="F5" s="17" t="s">
        <v>50</v>
      </c>
      <c r="G5" s="17" t="s">
        <v>66</v>
      </c>
      <c r="H5" s="17" t="n">
        <v>48033</v>
      </c>
      <c r="I5" s="17" t="s">
        <v>67</v>
      </c>
      <c r="J5" s="16" t="n">
        <v>2</v>
      </c>
      <c r="K5" s="18"/>
      <c r="L5" s="17" t="s">
        <v>68</v>
      </c>
      <c r="M5" s="19"/>
      <c r="N5" s="19"/>
      <c r="O5" s="17" t="n">
        <v>14</v>
      </c>
      <c r="P5" s="17" t="n">
        <v>203</v>
      </c>
      <c r="Q5" s="19"/>
      <c r="R5" s="17" t="n">
        <v>3</v>
      </c>
      <c r="S5" s="20" t="s">
        <v>54</v>
      </c>
      <c r="T5" s="21" t="s">
        <v>55</v>
      </c>
      <c r="U5" s="20" t="s">
        <v>56</v>
      </c>
      <c r="V5" s="20" t="s">
        <v>57</v>
      </c>
      <c r="W5" s="20" t="s">
        <v>69</v>
      </c>
      <c r="X5" s="17" t="s">
        <v>59</v>
      </c>
      <c r="Y5" s="20" t="s">
        <v>60</v>
      </c>
      <c r="Z5" s="22" t="n">
        <v>2405</v>
      </c>
      <c r="AA5" s="20"/>
      <c r="AB5" s="23" t="n">
        <v>0</v>
      </c>
      <c r="AC5" s="24" t="n">
        <v>4123041</v>
      </c>
      <c r="AD5" s="24" t="n">
        <v>4122491</v>
      </c>
      <c r="AE5" s="17" t="n">
        <v>2007</v>
      </c>
      <c r="AF5" s="17" t="s">
        <v>70</v>
      </c>
      <c r="AG5" s="17" t="s">
        <v>62</v>
      </c>
      <c r="AH5" s="17" t="s">
        <v>63</v>
      </c>
      <c r="AI5" s="17"/>
      <c r="AJ5" s="17"/>
      <c r="AK5" s="17"/>
      <c r="AL5" s="19" t="s">
        <v>64</v>
      </c>
      <c r="AM5" s="24" t="n">
        <v>4123041</v>
      </c>
      <c r="AN5" s="24" t="n">
        <v>4122491</v>
      </c>
      <c r="AO5" s="21" t="s">
        <v>65</v>
      </c>
      <c r="AP5" s="21" t="s">
        <v>55</v>
      </c>
      <c r="AQ5" s="26" t="n">
        <v>84917.25</v>
      </c>
    </row>
    <row r="6" customFormat="false" ht="58" hidden="false" customHeight="false" outlineLevel="0" collapsed="false">
      <c r="A6" s="16" t="n">
        <f aca="false">A5+1</f>
        <v>3</v>
      </c>
      <c r="B6" s="16" t="s">
        <v>46</v>
      </c>
      <c r="C6" s="16" t="s">
        <v>47</v>
      </c>
      <c r="D6" s="16" t="s">
        <v>48</v>
      </c>
      <c r="E6" s="17" t="s">
        <v>49</v>
      </c>
      <c r="F6" s="17" t="s">
        <v>50</v>
      </c>
      <c r="G6" s="17" t="s">
        <v>71</v>
      </c>
      <c r="H6" s="17" t="n">
        <v>48034</v>
      </c>
      <c r="I6" s="17" t="s">
        <v>72</v>
      </c>
      <c r="J6" s="16" t="n">
        <v>6</v>
      </c>
      <c r="K6" s="18"/>
      <c r="L6" s="17" t="s">
        <v>73</v>
      </c>
      <c r="M6" s="19"/>
      <c r="N6" s="19"/>
      <c r="O6" s="17" t="n">
        <v>22</v>
      </c>
      <c r="P6" s="17" t="n">
        <v>113</v>
      </c>
      <c r="Q6" s="19"/>
      <c r="R6" s="17" t="n">
        <v>12</v>
      </c>
      <c r="S6" s="20" t="s">
        <v>54</v>
      </c>
      <c r="T6" s="21" t="s">
        <v>55</v>
      </c>
      <c r="U6" s="20" t="s">
        <v>56</v>
      </c>
      <c r="V6" s="20" t="s">
        <v>57</v>
      </c>
      <c r="W6" s="20" t="s">
        <v>74</v>
      </c>
      <c r="X6" s="17" t="s">
        <v>59</v>
      </c>
      <c r="Y6" s="20" t="s">
        <v>60</v>
      </c>
      <c r="Z6" s="22" t="n">
        <v>2386</v>
      </c>
      <c r="AA6" s="20"/>
      <c r="AB6" s="23" t="n">
        <v>0</v>
      </c>
      <c r="AC6" s="24" t="n">
        <v>4646729.87</v>
      </c>
      <c r="AD6" s="24" t="n">
        <v>4639276</v>
      </c>
      <c r="AE6" s="17" t="n">
        <v>2007</v>
      </c>
      <c r="AF6" s="17" t="s">
        <v>75</v>
      </c>
      <c r="AG6" s="17" t="s">
        <v>62</v>
      </c>
      <c r="AH6" s="17" t="s">
        <v>63</v>
      </c>
      <c r="AI6" s="17"/>
      <c r="AJ6" s="17"/>
      <c r="AK6" s="17"/>
      <c r="AL6" s="19" t="s">
        <v>64</v>
      </c>
      <c r="AM6" s="24" t="n">
        <v>4646729.87</v>
      </c>
      <c r="AN6" s="24" t="n">
        <v>4639276</v>
      </c>
      <c r="AO6" s="21" t="s">
        <v>65</v>
      </c>
      <c r="AP6" s="21" t="s">
        <v>55</v>
      </c>
      <c r="AQ6" s="26" t="n">
        <v>99665.4</v>
      </c>
    </row>
    <row r="7" customFormat="false" ht="48.9" hidden="false" customHeight="false" outlineLevel="0" collapsed="false">
      <c r="A7" s="16" t="n">
        <f aca="false">A6+1</f>
        <v>4</v>
      </c>
      <c r="B7" s="16" t="s">
        <v>46</v>
      </c>
      <c r="C7" s="16" t="s">
        <v>47</v>
      </c>
      <c r="D7" s="16" t="s">
        <v>48</v>
      </c>
      <c r="E7" s="17" t="s">
        <v>49</v>
      </c>
      <c r="F7" s="17" t="s">
        <v>50</v>
      </c>
      <c r="G7" s="17" t="s">
        <v>76</v>
      </c>
      <c r="H7" s="17" t="n">
        <v>48022</v>
      </c>
      <c r="I7" s="17" t="s">
        <v>77</v>
      </c>
      <c r="J7" s="16" t="n">
        <v>19</v>
      </c>
      <c r="K7" s="18"/>
      <c r="L7" s="17" t="s">
        <v>78</v>
      </c>
      <c r="M7" s="19"/>
      <c r="N7" s="19"/>
      <c r="O7" s="17" t="n">
        <v>109</v>
      </c>
      <c r="P7" s="17" t="n">
        <v>267</v>
      </c>
      <c r="Q7" s="19"/>
      <c r="R7" s="16" t="n">
        <v>1</v>
      </c>
      <c r="S7" s="20" t="s">
        <v>54</v>
      </c>
      <c r="T7" s="21" t="s">
        <v>55</v>
      </c>
      <c r="U7" s="20" t="s">
        <v>79</v>
      </c>
      <c r="V7" s="20" t="s">
        <v>80</v>
      </c>
      <c r="W7" s="20" t="s">
        <v>81</v>
      </c>
      <c r="X7" s="16"/>
      <c r="Y7" s="20" t="s">
        <v>82</v>
      </c>
      <c r="Z7" s="23" t="n">
        <v>156</v>
      </c>
      <c r="AA7" s="20"/>
      <c r="AB7" s="23" t="n">
        <v>0</v>
      </c>
      <c r="AC7" s="24" t="n">
        <v>199999.48</v>
      </c>
      <c r="AD7" s="24" t="n">
        <v>199999.48</v>
      </c>
      <c r="AE7" s="17" t="n">
        <v>2007</v>
      </c>
      <c r="AF7" s="16" t="s">
        <v>83</v>
      </c>
      <c r="AG7" s="17" t="s">
        <v>62</v>
      </c>
      <c r="AH7" s="17" t="s">
        <v>63</v>
      </c>
      <c r="AI7" s="17"/>
      <c r="AJ7" s="17"/>
      <c r="AK7" s="17"/>
      <c r="AL7" s="19" t="s">
        <v>64</v>
      </c>
      <c r="AM7" s="24" t="n">
        <v>199999.48</v>
      </c>
      <c r="AN7" s="24" t="n">
        <v>199999.48</v>
      </c>
      <c r="AO7" s="21" t="s">
        <v>65</v>
      </c>
      <c r="AP7" s="21" t="s">
        <v>55</v>
      </c>
      <c r="AQ7" s="26" t="n">
        <v>1311.69</v>
      </c>
    </row>
    <row r="8" customFormat="false" ht="48.9" hidden="false" customHeight="false" outlineLevel="0" collapsed="false">
      <c r="A8" s="16" t="n">
        <f aca="false">A7+1</f>
        <v>5</v>
      </c>
      <c r="B8" s="16" t="s">
        <v>46</v>
      </c>
      <c r="C8" s="16" t="s">
        <v>47</v>
      </c>
      <c r="D8" s="16" t="s">
        <v>48</v>
      </c>
      <c r="E8" s="17" t="s">
        <v>49</v>
      </c>
      <c r="F8" s="17" t="s">
        <v>50</v>
      </c>
      <c r="G8" s="17" t="s">
        <v>76</v>
      </c>
      <c r="H8" s="17" t="n">
        <v>48022</v>
      </c>
      <c r="I8" s="17" t="s">
        <v>77</v>
      </c>
      <c r="J8" s="16" t="n">
        <v>19</v>
      </c>
      <c r="K8" s="18"/>
      <c r="L8" s="17" t="s">
        <v>78</v>
      </c>
      <c r="M8" s="19"/>
      <c r="N8" s="19"/>
      <c r="O8" s="17" t="n">
        <v>109</v>
      </c>
      <c r="P8" s="17" t="n">
        <v>267</v>
      </c>
      <c r="Q8" s="19"/>
      <c r="R8" s="16" t="n">
        <v>2</v>
      </c>
      <c r="S8" s="20" t="s">
        <v>54</v>
      </c>
      <c r="T8" s="21" t="s">
        <v>55</v>
      </c>
      <c r="U8" s="20" t="s">
        <v>79</v>
      </c>
      <c r="V8" s="20" t="s">
        <v>80</v>
      </c>
      <c r="W8" s="20" t="s">
        <v>84</v>
      </c>
      <c r="X8" s="16"/>
      <c r="Y8" s="20" t="s">
        <v>82</v>
      </c>
      <c r="Z8" s="23" t="n">
        <v>156</v>
      </c>
      <c r="AA8" s="20"/>
      <c r="AB8" s="23" t="n">
        <v>0</v>
      </c>
      <c r="AC8" s="24" t="n">
        <v>199999.48</v>
      </c>
      <c r="AD8" s="24" t="n">
        <v>199999.48</v>
      </c>
      <c r="AE8" s="17" t="n">
        <v>2007</v>
      </c>
      <c r="AF8" s="16" t="s">
        <v>83</v>
      </c>
      <c r="AG8" s="17" t="s">
        <v>62</v>
      </c>
      <c r="AH8" s="17" t="s">
        <v>63</v>
      </c>
      <c r="AI8" s="17"/>
      <c r="AJ8" s="17"/>
      <c r="AK8" s="17"/>
      <c r="AL8" s="19" t="s">
        <v>64</v>
      </c>
      <c r="AM8" s="24" t="n">
        <v>199999.48</v>
      </c>
      <c r="AN8" s="24" t="n">
        <v>199999.48</v>
      </c>
      <c r="AO8" s="21" t="s">
        <v>65</v>
      </c>
      <c r="AP8" s="21" t="s">
        <v>55</v>
      </c>
      <c r="AQ8" s="26" t="n">
        <v>1234.54</v>
      </c>
    </row>
    <row r="9" customFormat="false" ht="48.9" hidden="false" customHeight="false" outlineLevel="0" collapsed="false">
      <c r="A9" s="16" t="n">
        <f aca="false">A8+1</f>
        <v>6</v>
      </c>
      <c r="B9" s="16" t="s">
        <v>46</v>
      </c>
      <c r="C9" s="16" t="s">
        <v>47</v>
      </c>
      <c r="D9" s="16" t="s">
        <v>48</v>
      </c>
      <c r="E9" s="17" t="s">
        <v>49</v>
      </c>
      <c r="F9" s="17" t="s">
        <v>50</v>
      </c>
      <c r="G9" s="17" t="s">
        <v>76</v>
      </c>
      <c r="H9" s="17" t="n">
        <v>48022</v>
      </c>
      <c r="I9" s="17" t="s">
        <v>77</v>
      </c>
      <c r="J9" s="16" t="n">
        <v>19</v>
      </c>
      <c r="K9" s="18"/>
      <c r="L9" s="17" t="s">
        <v>78</v>
      </c>
      <c r="M9" s="19"/>
      <c r="N9" s="19"/>
      <c r="O9" s="17" t="n">
        <v>109</v>
      </c>
      <c r="P9" s="17" t="n">
        <v>267</v>
      </c>
      <c r="Q9" s="19"/>
      <c r="R9" s="16" t="n">
        <v>3</v>
      </c>
      <c r="S9" s="20" t="s">
        <v>54</v>
      </c>
      <c r="T9" s="21" t="s">
        <v>55</v>
      </c>
      <c r="U9" s="20" t="s">
        <v>79</v>
      </c>
      <c r="V9" s="20" t="s">
        <v>80</v>
      </c>
      <c r="W9" s="20" t="s">
        <v>84</v>
      </c>
      <c r="X9" s="16"/>
      <c r="Y9" s="20" t="s">
        <v>82</v>
      </c>
      <c r="Z9" s="23" t="n">
        <v>156</v>
      </c>
      <c r="AA9" s="20"/>
      <c r="AB9" s="23" t="n">
        <v>0</v>
      </c>
      <c r="AC9" s="24" t="n">
        <v>212501.04</v>
      </c>
      <c r="AD9" s="24" t="n">
        <v>212501.04</v>
      </c>
      <c r="AE9" s="17" t="n">
        <v>2007</v>
      </c>
      <c r="AF9" s="16" t="s">
        <v>83</v>
      </c>
      <c r="AG9" s="17" t="s">
        <v>62</v>
      </c>
      <c r="AH9" s="17" t="s">
        <v>63</v>
      </c>
      <c r="AI9" s="17"/>
      <c r="AJ9" s="17"/>
      <c r="AK9" s="17"/>
      <c r="AL9" s="19" t="s">
        <v>64</v>
      </c>
      <c r="AM9" s="24" t="n">
        <v>212501.04</v>
      </c>
      <c r="AN9" s="24" t="n">
        <v>212501.04</v>
      </c>
      <c r="AO9" s="21" t="s">
        <v>65</v>
      </c>
      <c r="AP9" s="21" t="s">
        <v>55</v>
      </c>
      <c r="AQ9" s="26" t="n">
        <v>1234.54</v>
      </c>
    </row>
    <row r="10" customFormat="false" ht="48.9" hidden="false" customHeight="false" outlineLevel="0" collapsed="false">
      <c r="A10" s="16" t="n">
        <f aca="false">A9+1</f>
        <v>7</v>
      </c>
      <c r="B10" s="16" t="s">
        <v>46</v>
      </c>
      <c r="C10" s="16" t="s">
        <v>47</v>
      </c>
      <c r="D10" s="16" t="s">
        <v>48</v>
      </c>
      <c r="E10" s="17" t="s">
        <v>49</v>
      </c>
      <c r="F10" s="17" t="s">
        <v>50</v>
      </c>
      <c r="G10" s="17" t="s">
        <v>76</v>
      </c>
      <c r="H10" s="17" t="n">
        <v>48022</v>
      </c>
      <c r="I10" s="17" t="s">
        <v>85</v>
      </c>
      <c r="J10" s="16" t="s">
        <v>86</v>
      </c>
      <c r="K10" s="18"/>
      <c r="L10" s="17" t="s">
        <v>78</v>
      </c>
      <c r="M10" s="19"/>
      <c r="N10" s="19"/>
      <c r="O10" s="17" t="n">
        <v>103</v>
      </c>
      <c r="P10" s="17" t="n">
        <v>841</v>
      </c>
      <c r="Q10" s="19"/>
      <c r="R10" s="16" t="n">
        <v>18</v>
      </c>
      <c r="S10" s="20" t="s">
        <v>54</v>
      </c>
      <c r="T10" s="21" t="s">
        <v>55</v>
      </c>
      <c r="U10" s="20" t="s">
        <v>79</v>
      </c>
      <c r="V10" s="20" t="s">
        <v>80</v>
      </c>
      <c r="W10" s="20" t="s">
        <v>87</v>
      </c>
      <c r="X10" s="16"/>
      <c r="Y10" s="20" t="s">
        <v>82</v>
      </c>
      <c r="Z10" s="22" t="n">
        <v>54</v>
      </c>
      <c r="AA10" s="20"/>
      <c r="AB10" s="23" t="n">
        <v>0</v>
      </c>
      <c r="AC10" s="27" t="n">
        <v>87500</v>
      </c>
      <c r="AD10" s="27" t="n">
        <v>87500</v>
      </c>
      <c r="AE10" s="17" t="n">
        <v>2007</v>
      </c>
      <c r="AF10" s="16" t="s">
        <v>70</v>
      </c>
      <c r="AG10" s="17" t="s">
        <v>62</v>
      </c>
      <c r="AH10" s="17" t="s">
        <v>63</v>
      </c>
      <c r="AI10" s="17"/>
      <c r="AJ10" s="17"/>
      <c r="AK10" s="17"/>
      <c r="AL10" s="19" t="s">
        <v>64</v>
      </c>
      <c r="AM10" s="27" t="n">
        <v>87500</v>
      </c>
      <c r="AN10" s="27" t="n">
        <v>87500</v>
      </c>
      <c r="AO10" s="21" t="s">
        <v>65</v>
      </c>
      <c r="AP10" s="21" t="s">
        <v>55</v>
      </c>
      <c r="AQ10" s="25" t="n">
        <v>564</v>
      </c>
    </row>
    <row r="11" customFormat="false" ht="48.9" hidden="false" customHeight="false" outlineLevel="0" collapsed="false">
      <c r="A11" s="16" t="n">
        <f aca="false">A10+1</f>
        <v>8</v>
      </c>
      <c r="B11" s="16" t="s">
        <v>46</v>
      </c>
      <c r="C11" s="16" t="s">
        <v>47</v>
      </c>
      <c r="D11" s="16" t="s">
        <v>48</v>
      </c>
      <c r="E11" s="17" t="s">
        <v>49</v>
      </c>
      <c r="F11" s="17" t="s">
        <v>50</v>
      </c>
      <c r="G11" s="17" t="s">
        <v>76</v>
      </c>
      <c r="H11" s="17" t="n">
        <v>48022</v>
      </c>
      <c r="I11" s="17" t="s">
        <v>85</v>
      </c>
      <c r="J11" s="16" t="s">
        <v>88</v>
      </c>
      <c r="K11" s="18"/>
      <c r="L11" s="17" t="s">
        <v>78</v>
      </c>
      <c r="M11" s="19"/>
      <c r="N11" s="19"/>
      <c r="O11" s="17" t="n">
        <v>103</v>
      </c>
      <c r="P11" s="17" t="n">
        <v>841</v>
      </c>
      <c r="Q11" s="19"/>
      <c r="R11" s="16" t="n">
        <v>19</v>
      </c>
      <c r="S11" s="20" t="s">
        <v>54</v>
      </c>
      <c r="T11" s="21" t="s">
        <v>55</v>
      </c>
      <c r="U11" s="20" t="s">
        <v>79</v>
      </c>
      <c r="V11" s="20" t="s">
        <v>80</v>
      </c>
      <c r="W11" s="20" t="s">
        <v>89</v>
      </c>
      <c r="X11" s="16"/>
      <c r="Y11" s="20" t="s">
        <v>82</v>
      </c>
      <c r="Z11" s="22" t="n">
        <v>54</v>
      </c>
      <c r="AA11" s="20"/>
      <c r="AB11" s="23" t="n">
        <v>0</v>
      </c>
      <c r="AC11" s="27" t="n">
        <v>87500</v>
      </c>
      <c r="AD11" s="27" t="n">
        <v>87500</v>
      </c>
      <c r="AE11" s="17" t="n">
        <v>2007</v>
      </c>
      <c r="AF11" s="16" t="s">
        <v>70</v>
      </c>
      <c r="AG11" s="17" t="s">
        <v>62</v>
      </c>
      <c r="AH11" s="17" t="s">
        <v>63</v>
      </c>
      <c r="AI11" s="17"/>
      <c r="AJ11" s="17"/>
      <c r="AK11" s="17"/>
      <c r="AL11" s="19" t="s">
        <v>64</v>
      </c>
      <c r="AM11" s="27" t="n">
        <v>87500</v>
      </c>
      <c r="AN11" s="27" t="n">
        <v>87500</v>
      </c>
      <c r="AO11" s="21" t="s">
        <v>65</v>
      </c>
      <c r="AP11" s="21" t="s">
        <v>55</v>
      </c>
      <c r="AQ11" s="25" t="n">
        <v>564</v>
      </c>
    </row>
    <row r="12" customFormat="false" ht="48.9" hidden="false" customHeight="false" outlineLevel="0" collapsed="false">
      <c r="A12" s="16" t="n">
        <f aca="false">A11+1</f>
        <v>9</v>
      </c>
      <c r="B12" s="16" t="s">
        <v>46</v>
      </c>
      <c r="C12" s="16" t="s">
        <v>47</v>
      </c>
      <c r="D12" s="16" t="s">
        <v>48</v>
      </c>
      <c r="E12" s="17" t="s">
        <v>49</v>
      </c>
      <c r="F12" s="17" t="s">
        <v>50</v>
      </c>
      <c r="G12" s="17" t="s">
        <v>76</v>
      </c>
      <c r="H12" s="17" t="n">
        <v>48022</v>
      </c>
      <c r="I12" s="17" t="s">
        <v>90</v>
      </c>
      <c r="J12" s="16" t="n">
        <v>140</v>
      </c>
      <c r="K12" s="18"/>
      <c r="L12" s="17" t="s">
        <v>78</v>
      </c>
      <c r="M12" s="19"/>
      <c r="N12" s="19"/>
      <c r="O12" s="17" t="n">
        <v>108</v>
      </c>
      <c r="P12" s="17" t="n">
        <v>146</v>
      </c>
      <c r="Q12" s="19"/>
      <c r="R12" s="16" t="n">
        <v>3</v>
      </c>
      <c r="S12" s="20" t="s">
        <v>54</v>
      </c>
      <c r="T12" s="21" t="s">
        <v>55</v>
      </c>
      <c r="U12" s="20" t="s">
        <v>79</v>
      </c>
      <c r="V12" s="20" t="s">
        <v>80</v>
      </c>
      <c r="W12" s="20" t="s">
        <v>91</v>
      </c>
      <c r="X12" s="16"/>
      <c r="Y12" s="20" t="s">
        <v>82</v>
      </c>
      <c r="Z12" s="22" t="n">
        <v>130</v>
      </c>
      <c r="AA12" s="20"/>
      <c r="AB12" s="23" t="n">
        <v>25</v>
      </c>
      <c r="AC12" s="27" t="n">
        <v>270367.54</v>
      </c>
      <c r="AD12" s="27" t="n">
        <v>270367.54</v>
      </c>
      <c r="AE12" s="17" t="n">
        <v>2007</v>
      </c>
      <c r="AF12" s="16" t="s">
        <v>83</v>
      </c>
      <c r="AG12" s="17" t="s">
        <v>62</v>
      </c>
      <c r="AH12" s="17" t="s">
        <v>63</v>
      </c>
      <c r="AI12" s="17"/>
      <c r="AJ12" s="17"/>
      <c r="AK12" s="17"/>
      <c r="AL12" s="19" t="s">
        <v>92</v>
      </c>
      <c r="AM12" s="27" t="n">
        <v>270367.54</v>
      </c>
      <c r="AN12" s="27" t="n">
        <v>270367.54</v>
      </c>
      <c r="AO12" s="21" t="s">
        <v>65</v>
      </c>
      <c r="AP12" s="21" t="s">
        <v>55</v>
      </c>
      <c r="AQ12" s="26" t="n">
        <v>3972.59</v>
      </c>
    </row>
    <row r="13" customFormat="false" ht="48.9" hidden="false" customHeight="false" outlineLevel="0" collapsed="false">
      <c r="A13" s="16" t="n">
        <f aca="false">A12+1</f>
        <v>10</v>
      </c>
      <c r="B13" s="16" t="s">
        <v>46</v>
      </c>
      <c r="C13" s="16" t="s">
        <v>47</v>
      </c>
      <c r="D13" s="16" t="s">
        <v>48</v>
      </c>
      <c r="E13" s="17" t="s">
        <v>49</v>
      </c>
      <c r="F13" s="17" t="s">
        <v>50</v>
      </c>
      <c r="G13" s="17" t="s">
        <v>76</v>
      </c>
      <c r="H13" s="17" t="n">
        <v>48022</v>
      </c>
      <c r="I13" s="17" t="s">
        <v>90</v>
      </c>
      <c r="J13" s="16" t="n">
        <v>140</v>
      </c>
      <c r="K13" s="18"/>
      <c r="L13" s="17" t="s">
        <v>78</v>
      </c>
      <c r="M13" s="19"/>
      <c r="N13" s="19"/>
      <c r="O13" s="17" t="n">
        <v>108</v>
      </c>
      <c r="P13" s="17" t="n">
        <v>146</v>
      </c>
      <c r="Q13" s="19"/>
      <c r="R13" s="16" t="n">
        <v>4</v>
      </c>
      <c r="S13" s="20" t="s">
        <v>54</v>
      </c>
      <c r="T13" s="21" t="s">
        <v>55</v>
      </c>
      <c r="U13" s="20" t="s">
        <v>79</v>
      </c>
      <c r="V13" s="20" t="s">
        <v>80</v>
      </c>
      <c r="W13" s="20" t="s">
        <v>93</v>
      </c>
      <c r="X13" s="16"/>
      <c r="Y13" s="20" t="s">
        <v>82</v>
      </c>
      <c r="Z13" s="22" t="n">
        <v>50</v>
      </c>
      <c r="AA13" s="20"/>
      <c r="AB13" s="23" t="n">
        <v>20</v>
      </c>
      <c r="AC13" s="27" t="n">
        <v>106632.46</v>
      </c>
      <c r="AD13" s="27" t="n">
        <v>106632.46</v>
      </c>
      <c r="AE13" s="17" t="n">
        <v>2007</v>
      </c>
      <c r="AF13" s="16" t="s">
        <v>83</v>
      </c>
      <c r="AG13" s="17" t="s">
        <v>62</v>
      </c>
      <c r="AH13" s="17" t="s">
        <v>63</v>
      </c>
      <c r="AI13" s="17"/>
      <c r="AJ13" s="17"/>
      <c r="AK13" s="17"/>
      <c r="AL13" s="19" t="s">
        <v>92</v>
      </c>
      <c r="AM13" s="27" t="n">
        <v>106632.46</v>
      </c>
      <c r="AN13" s="27" t="n">
        <v>106632.46</v>
      </c>
      <c r="AO13" s="21" t="s">
        <v>65</v>
      </c>
      <c r="AP13" s="21" t="s">
        <v>55</v>
      </c>
      <c r="AQ13" s="26" t="n">
        <v>1566.79</v>
      </c>
    </row>
    <row r="14" customFormat="false" ht="58" hidden="false" customHeight="false" outlineLevel="0" collapsed="false">
      <c r="A14" s="16" t="n">
        <f aca="false">A13+1</f>
        <v>11</v>
      </c>
      <c r="B14" s="16" t="s">
        <v>46</v>
      </c>
      <c r="C14" s="16" t="s">
        <v>47</v>
      </c>
      <c r="D14" s="16" t="s">
        <v>48</v>
      </c>
      <c r="E14" s="17" t="s">
        <v>49</v>
      </c>
      <c r="F14" s="17" t="s">
        <v>50</v>
      </c>
      <c r="G14" s="17" t="s">
        <v>76</v>
      </c>
      <c r="H14" s="17" t="n">
        <v>48022</v>
      </c>
      <c r="I14" s="17" t="s">
        <v>94</v>
      </c>
      <c r="J14" s="16" t="n">
        <v>18</v>
      </c>
      <c r="K14" s="18"/>
      <c r="L14" s="17" t="s">
        <v>78</v>
      </c>
      <c r="M14" s="19"/>
      <c r="N14" s="19"/>
      <c r="O14" s="17" t="n">
        <v>20</v>
      </c>
      <c r="P14" s="17" t="n">
        <v>242</v>
      </c>
      <c r="Q14" s="19"/>
      <c r="R14" s="16" t="n">
        <v>2</v>
      </c>
      <c r="S14" s="20" t="s">
        <v>54</v>
      </c>
      <c r="T14" s="21" t="s">
        <v>55</v>
      </c>
      <c r="U14" s="20" t="s">
        <v>56</v>
      </c>
      <c r="V14" s="20" t="s">
        <v>95</v>
      </c>
      <c r="W14" s="20" t="s">
        <v>55</v>
      </c>
      <c r="X14" s="17" t="s">
        <v>59</v>
      </c>
      <c r="Y14" s="20" t="s">
        <v>60</v>
      </c>
      <c r="Z14" s="22" t="n">
        <v>1612</v>
      </c>
      <c r="AA14" s="20"/>
      <c r="AB14" s="23" t="n">
        <v>84</v>
      </c>
      <c r="AC14" s="27" t="n">
        <v>2588322</v>
      </c>
      <c r="AD14" s="27" t="n">
        <f aca="false">2018891.16+569430.84</f>
        <v>2588322</v>
      </c>
      <c r="AE14" s="17" t="n">
        <v>2007</v>
      </c>
      <c r="AF14" s="16" t="s">
        <v>96</v>
      </c>
      <c r="AG14" s="17" t="s">
        <v>62</v>
      </c>
      <c r="AH14" s="17" t="s">
        <v>63</v>
      </c>
      <c r="AI14" s="17"/>
      <c r="AJ14" s="17"/>
      <c r="AK14" s="17"/>
      <c r="AL14" s="19" t="s">
        <v>64</v>
      </c>
      <c r="AM14" s="27" t="n">
        <v>2588322</v>
      </c>
      <c r="AN14" s="27" t="n">
        <f aca="false">2018891.16+569430.84</f>
        <v>2588322</v>
      </c>
      <c r="AO14" s="21" t="s">
        <v>65</v>
      </c>
      <c r="AP14" s="21" t="s">
        <v>55</v>
      </c>
      <c r="AQ14" s="26" t="n">
        <v>12031.81</v>
      </c>
    </row>
    <row r="15" customFormat="false" ht="14.65" hidden="false" customHeight="false" outlineLevel="0" collapsed="false">
      <c r="A15" s="2"/>
      <c r="B15" s="2"/>
      <c r="C15" s="2"/>
      <c r="D15" s="2"/>
      <c r="E15" s="2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9" t="n">
        <f aca="false">SUM(AQ4:AQ14)</f>
        <v>222062.61</v>
      </c>
    </row>
    <row r="16" customFormat="false" ht="14.65" hidden="false" customHeight="false" outlineLevel="0" collapsed="false">
      <c r="A16" s="2"/>
      <c r="B16" s="2"/>
      <c r="C16" s="2"/>
      <c r="D16" s="2"/>
      <c r="E16" s="2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4"/>
    </row>
    <row r="17" customFormat="false" ht="19.35" hidden="false" customHeight="false" outlineLevel="0" collapsed="false">
      <c r="A17" s="1" t="s">
        <v>97</v>
      </c>
      <c r="B17" s="1"/>
      <c r="C17" s="1"/>
      <c r="D17" s="1"/>
      <c r="E17" s="1"/>
      <c r="F17" s="1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4"/>
    </row>
    <row r="18" customFormat="false" ht="14.65" hidden="false" customHeight="false" outlineLevel="0" collapsed="false">
      <c r="E18" s="30"/>
    </row>
    <row r="19" customFormat="false" ht="14.65" hidden="false" customHeight="false" outlineLevel="0" collapsed="false">
      <c r="E19" s="30"/>
    </row>
    <row r="20" customFormat="false" ht="14.65" hidden="false" customHeight="false" outlineLevel="0" collapsed="false">
      <c r="E20" s="30"/>
    </row>
    <row r="21" customFormat="false" ht="58" hidden="false" customHeight="false" outlineLevel="0" collapsed="false">
      <c r="A21" s="0" t="n">
        <v>1</v>
      </c>
      <c r="B21" s="16" t="s">
        <v>46</v>
      </c>
      <c r="C21" s="16" t="s">
        <v>47</v>
      </c>
      <c r="D21" s="16" t="s">
        <v>48</v>
      </c>
      <c r="E21" s="17" t="s">
        <v>49</v>
      </c>
      <c r="F21" s="17" t="s">
        <v>50</v>
      </c>
      <c r="G21" s="17" t="s">
        <v>76</v>
      </c>
      <c r="H21" s="17" t="n">
        <v>48022</v>
      </c>
      <c r="I21" s="17" t="s">
        <v>98</v>
      </c>
      <c r="J21" s="16" t="n">
        <v>38</v>
      </c>
      <c r="K21" s="18"/>
      <c r="L21" s="17" t="s">
        <v>78</v>
      </c>
      <c r="M21" s="19"/>
      <c r="N21" s="19"/>
      <c r="O21" s="17" t="n">
        <v>108</v>
      </c>
      <c r="P21" s="17" t="n">
        <v>146</v>
      </c>
      <c r="Q21" s="19"/>
      <c r="R21" s="16" t="n">
        <v>4</v>
      </c>
      <c r="S21" s="20" t="s">
        <v>54</v>
      </c>
      <c r="T21" s="21" t="s">
        <v>55</v>
      </c>
      <c r="U21" s="20" t="s">
        <v>79</v>
      </c>
      <c r="V21" s="20" t="s">
        <v>80</v>
      </c>
      <c r="W21" s="20" t="s">
        <v>93</v>
      </c>
      <c r="X21" s="16"/>
      <c r="Y21" s="20" t="s">
        <v>82</v>
      </c>
      <c r="Z21" s="22" t="n">
        <v>50</v>
      </c>
      <c r="AA21" s="20"/>
      <c r="AB21" s="23" t="n">
        <v>20</v>
      </c>
      <c r="AC21" s="27" t="n">
        <v>106632.46</v>
      </c>
      <c r="AD21" s="27" t="n">
        <v>106632.46</v>
      </c>
      <c r="AE21" s="17" t="n">
        <v>2007</v>
      </c>
      <c r="AF21" s="16"/>
      <c r="AG21" s="17"/>
      <c r="AH21" s="17"/>
      <c r="AI21" s="31" t="s">
        <v>99</v>
      </c>
      <c r="AJ21" s="17" t="s">
        <v>100</v>
      </c>
      <c r="AK21" s="17"/>
      <c r="AL21" s="19" t="s">
        <v>64</v>
      </c>
      <c r="AM21" s="27" t="n">
        <v>106632.46</v>
      </c>
      <c r="AN21" s="27" t="n">
        <v>106632.46</v>
      </c>
      <c r="AO21" s="21" t="s">
        <v>65</v>
      </c>
      <c r="AP21" s="21" t="s">
        <v>55</v>
      </c>
      <c r="AQ21" s="26" t="n">
        <v>8400</v>
      </c>
    </row>
  </sheetData>
  <mergeCells count="9">
    <mergeCell ref="A1:J1"/>
    <mergeCell ref="A2:K2"/>
    <mergeCell ref="L2:R2"/>
    <mergeCell ref="S2:Y2"/>
    <mergeCell ref="Z2:AH2"/>
    <mergeCell ref="AI2:AJ2"/>
    <mergeCell ref="AL2:AL3"/>
    <mergeCell ref="AQ2:AQ3"/>
    <mergeCell ref="A17:J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2020-03-09T07:54:59Z</dcterms:created>
  <dc:creator/>
  <dc:description/>
  <dc:language>it-IT</dc:language>
  <cp:lastModifiedBy/>
  <dcterms:modified xsi:type="dcterms:W3CDTF">2020-03-09T07:56:31Z</dcterms:modified>
  <cp:revision>1</cp:revision>
  <dc:subject/>
  <dc:title/>
</cp:coreProperties>
</file>