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>
    <definedName name="_xlnm.Print_Area" localSheetId="0">'Foglio1'!$A$1:$A$99</definedName>
    <definedName name="_xlnm.Print_Titles" localSheetId="0">'Foglio1'!$5:$5</definedName>
    <definedName name="Excel_BuiltIn_Print_Area" localSheetId="0">#N/A</definedName>
    <definedName name="Excel_BuiltIn_Print_Titles" localSheetId="0">#N/A</definedName>
  </definedNames>
  <calcPr fullCalcOnLoad="1"/>
</workbook>
</file>

<file path=xl/sharedStrings.xml><?xml version="1.0" encoding="utf-8"?>
<sst xmlns="http://schemas.openxmlformats.org/spreadsheetml/2006/main" count="88" uniqueCount="85">
  <si>
    <t>1) BILANCIO CONSUNTIVO  AL 31/12/2018</t>
  </si>
  <si>
    <t>ASP DEI COMUNI DELLA BASSA ROMAGNA</t>
  </si>
  <si>
    <t>Allegato 6 – DPCM 22/09/2014 – Altri enti in contabilità economica</t>
  </si>
  <si>
    <t>Anno 2018</t>
  </si>
  <si>
    <t xml:space="preserve">Parziali </t>
  </si>
  <si>
    <t>Totali</t>
  </si>
  <si>
    <t xml:space="preserve">     A) VALORE DELLA PRODUZIONE </t>
  </si>
  <si>
    <t xml:space="preserve">         1)  Ricavi e proventi per l'attività istituzionale</t>
  </si>
  <si>
    <t xml:space="preserve">               a) contributo ordinario dello Stato</t>
  </si>
  <si>
    <t xml:space="preserve">               b) corrispettivo da contratto di servizio</t>
  </si>
  <si>
    <t xml:space="preserve">                   b.1) con lo Stato</t>
  </si>
  <si>
    <t xml:space="preserve">                   b. 2) con le Regioni</t>
  </si>
  <si>
    <t xml:space="preserve">                   b. 3) con altri enti pubblici</t>
  </si>
  <si>
    <t xml:space="preserve">                   b. 4) con l'Unione Europea </t>
  </si>
  <si>
    <t xml:space="preserve">               c) contributo in conto esercizio</t>
  </si>
  <si>
    <t xml:space="preserve">                   c. 1) contributi dallo Stato</t>
  </si>
  <si>
    <t xml:space="preserve">                   c. 2) contributi da Regioni</t>
  </si>
  <si>
    <t xml:space="preserve">                   c. 3) contributi da altri enti pubblici</t>
  </si>
  <si>
    <t xml:space="preserve">                   c. 4) contributi dall'Unione Europea</t>
  </si>
  <si>
    <t xml:space="preserve">               d) contributo da privati</t>
  </si>
  <si>
    <t xml:space="preserve">               e) proventi fiscali e parafiscali</t>
  </si>
  <si>
    <t xml:space="preserve">               f) ricavi per cessioni di prodotti e prestazioni di servizi</t>
  </si>
  <si>
    <t xml:space="preserve">         2)  Variazione delle rimanenze dei prodotti in corso di lavorazione, semilavorati e finiti</t>
  </si>
  <si>
    <t xml:space="preserve">         3)  Variazione dei lavori in corso su ordinazione</t>
  </si>
  <si>
    <t xml:space="preserve">         4)  Incremento immobili per lavori interni</t>
  </si>
  <si>
    <t xml:space="preserve">         5)  Altri ricavi e proventi</t>
  </si>
  <si>
    <t xml:space="preserve">               a) quota contributi in conto capitale imputata nell'esercizio</t>
  </si>
  <si>
    <t xml:space="preserve">               b) altri ricavi e proventi</t>
  </si>
  <si>
    <t xml:space="preserve">     Totale valore della produzione (A)</t>
  </si>
  <si>
    <t xml:space="preserve">     B) COSTI DELLA PRODUZIONE</t>
  </si>
  <si>
    <t xml:space="preserve">          6) per materie prime, sussidiarie di consumo e di merci</t>
  </si>
  <si>
    <t xml:space="preserve">         7)  per servizi</t>
  </si>
  <si>
    <t xml:space="preserve">               a) erogazione di servizi istituzionali</t>
  </si>
  <si>
    <t xml:space="preserve">               b) acquisizione di servizi</t>
  </si>
  <si>
    <t xml:space="preserve">               c) consulenze, collaborazioni, altre prestazioni di lavoro</t>
  </si>
  <si>
    <t xml:space="preserve">               d) compensi ad organi di amministrazione e di controllo</t>
  </si>
  <si>
    <t xml:space="preserve">          8) Godimento beni di terzi</t>
  </si>
  <si>
    <t xml:space="preserve">          9) per il personale</t>
  </si>
  <si>
    <t xml:space="preserve">               a) Salari e stipendi</t>
  </si>
  <si>
    <t xml:space="preserve">               b) Oneri sociali</t>
  </si>
  <si>
    <t xml:space="preserve">               c) trattamento di fine rapporto</t>
  </si>
  <si>
    <t xml:space="preserve">               d) trattamento di quiescenza e simili</t>
  </si>
  <si>
    <t xml:space="preserve">               e) altri costi</t>
  </si>
  <si>
    <t xml:space="preserve">         10)  ammortamenti e svalutazioni</t>
  </si>
  <si>
    <t xml:space="preserve">                  a)  ammortamenti delle immobilizzazioni immateriali</t>
  </si>
  <si>
    <t xml:space="preserve">                  b)  ammortamenti delle immobilizzazioni  materiali</t>
  </si>
  <si>
    <t xml:space="preserve">                  c)  altre svalutazioni delle immobilizzazioni</t>
  </si>
  <si>
    <t xml:space="preserve">                  d)  svalutazioni dei crediti compresi nell'attivo circolante e delle disponibilità liquide</t>
  </si>
  <si>
    <t xml:space="preserve">          11) variazioni delle rimanenze di materie prime, sussidiarie, di consumo e merci</t>
  </si>
  <si>
    <t xml:space="preserve">          12) Accantonamenti per rischi</t>
  </si>
  <si>
    <t xml:space="preserve">          13) altri accantonamenti</t>
  </si>
  <si>
    <t xml:space="preserve">          14) oneri diversi di gestione</t>
  </si>
  <si>
    <t xml:space="preserve">              a)  oneri per provvedimenti di contenimento della spesa pubblica</t>
  </si>
  <si>
    <t xml:space="preserve">              b) altri oneri diversi di gestione</t>
  </si>
  <si>
    <t xml:space="preserve">     Totale costi (B)</t>
  </si>
  <si>
    <t xml:space="preserve">Differenze tra valore e costi della produzione (A – B) </t>
  </si>
  <si>
    <t xml:space="preserve">     C) PROVENTI ED ONERI FINANZIARI</t>
  </si>
  <si>
    <t xml:space="preserve">          15)     proventi da partecipazioni, con separata indicazione di quelli relativi ad imprese                          controllate e collegati</t>
  </si>
  <si>
    <t xml:space="preserve">          16)     Altri proventi finanziari</t>
  </si>
  <si>
    <t xml:space="preserve">              a)  da crediti iscritti nelle immobilizzazioni, con separata indicazione di quelle da                                 imprese controllate e collegate e di quelli da controllanti</t>
  </si>
  <si>
    <t xml:space="preserve">              b)  da titoli iscritti nelle immobilizzazioni che non costituiscono partecipazioni</t>
  </si>
  <si>
    <t xml:space="preserve">              c)  da titoli iscritti nell'attivo circolante che non costituiscono partecipazioni</t>
  </si>
  <si>
    <t xml:space="preserve">              d)  proventi diversi dai precedenti, con separata indicazione di quelli da imprese                               controllate e collegati e di quelli da controllanti</t>
  </si>
  <si>
    <t xml:space="preserve">          17)     Interessi e altri oneri finanziari</t>
  </si>
  <si>
    <t xml:space="preserve">              a)  Interessi passivi </t>
  </si>
  <si>
    <t xml:space="preserve">              b)  Oneri per la copertura perdite di imprese controllate e collegati</t>
  </si>
  <si>
    <t xml:space="preserve">              c) altri interessi ed oneri finanziari </t>
  </si>
  <si>
    <t xml:space="preserve">     17bis)   Utili e perdite su cambi</t>
  </si>
  <si>
    <t>Totale proventi ed oneri finanziari (15+16-17+-17bis)</t>
  </si>
  <si>
    <t xml:space="preserve">    D) RETTIFICHE DI VALORE DI ATTIVITA' FINANZIARIE</t>
  </si>
  <si>
    <t xml:space="preserve">          18) rivalutazioni</t>
  </si>
  <si>
    <t xml:space="preserve">                 a)  di partecipazioni</t>
  </si>
  <si>
    <t xml:space="preserve">                 b)  di immobilizzazioni finanziarie che non costituiscono immobilizzazioni</t>
  </si>
  <si>
    <t xml:space="preserve">                 c)  di titoli iscritti nell'attivo circolante che non costituiscono partecipazioni</t>
  </si>
  <si>
    <t xml:space="preserve">          19) svalutazioni</t>
  </si>
  <si>
    <t>Totale delle rettifiche di valore (18-19)</t>
  </si>
  <si>
    <t xml:space="preserve">     E) PROVENTI E ONERI STRAORDINARI</t>
  </si>
  <si>
    <t xml:space="preserve">          20) proventi, con separata indicazione delle plusvalenze da alienazioni i cui ricavi non                        sono iscrivibili al n. 5)</t>
  </si>
  <si>
    <t xml:space="preserve">                - plusvalenze da alienazione straordinarie</t>
  </si>
  <si>
    <t xml:space="preserve">               - altri proventi straordinari</t>
  </si>
  <si>
    <t xml:space="preserve">          21) oneri, con separata indicazioni delle minusvalenze da alienazioni i cui effetti contabili                  non sono iscrivibili al n. 14) e delle imposte relativa ad esercizi precedenti</t>
  </si>
  <si>
    <t>Totale delle partite straordinarie (20-21)</t>
  </si>
  <si>
    <t>Risultato prima delle imposte</t>
  </si>
  <si>
    <t>Imposte dell'esercizio, correnti, differite e anticipate</t>
  </si>
  <si>
    <t>AVANZO (DISAVANZO) ECONOMICO DELL'ESERCIZIO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</si>
</sst>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;\-#,##0"/>
    <numFmt numFmtId="167" formatCode="#,##0.00"/>
    <numFmt numFmtId="168" formatCode="#,##0"/>
  </numFmts>
  <fonts count="24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3"/>
      <color indexed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5" fontId="12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horizontal="left" vertical="center"/>
    </xf>
    <xf numFmtId="166" fontId="14" fillId="0" borderId="0" xfId="0" applyNumberFormat="1" applyFont="1" applyAlignment="1">
      <alignment horizontal="left" vertical="center"/>
    </xf>
    <xf numFmtId="165" fontId="15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164" fontId="16" fillId="0" borderId="0" xfId="0" applyFont="1" applyAlignment="1">
      <alignment/>
    </xf>
    <xf numFmtId="165" fontId="17" fillId="0" borderId="0" xfId="0" applyNumberFormat="1" applyFont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66" fontId="19" fillId="0" borderId="0" xfId="0" applyNumberFormat="1" applyFont="1" applyAlignment="1">
      <alignment/>
    </xf>
    <xf numFmtId="168" fontId="18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164" fontId="20" fillId="0" borderId="0" xfId="0" applyFont="1" applyAlignment="1">
      <alignment/>
    </xf>
    <xf numFmtId="168" fontId="19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4" fontId="22" fillId="0" borderId="0" xfId="0" applyFont="1" applyAlignment="1">
      <alignment/>
    </xf>
    <xf numFmtId="165" fontId="0" fillId="0" borderId="0" xfId="0" applyNumberFormat="1" applyAlignment="1">
      <alignment/>
    </xf>
    <xf numFmtId="168" fontId="18" fillId="0" borderId="0" xfId="0" applyNumberFormat="1" applyFont="1" applyFill="1" applyAlignment="1">
      <alignment/>
    </xf>
    <xf numFmtId="165" fontId="18" fillId="0" borderId="0" xfId="0" applyNumberFormat="1" applyFont="1" applyAlignment="1">
      <alignment horizontal="center"/>
    </xf>
    <xf numFmtId="167" fontId="16" fillId="0" borderId="0" xfId="0" applyNumberFormat="1" applyFont="1" applyAlignment="1">
      <alignment/>
    </xf>
    <xf numFmtId="168" fontId="19" fillId="0" borderId="0" xfId="0" applyNumberFormat="1" applyFont="1" applyFill="1" applyAlignment="1">
      <alignment/>
    </xf>
    <xf numFmtId="165" fontId="21" fillId="0" borderId="0" xfId="0" applyNumberFormat="1" applyFont="1" applyAlignment="1">
      <alignment wrapText="1"/>
    </xf>
    <xf numFmtId="166" fontId="18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165" fontId="19" fillId="0" borderId="0" xfId="0" applyNumberFormat="1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3524250</xdr:colOff>
      <xdr:row>0</xdr:row>
      <xdr:rowOff>66675</xdr:rowOff>
    </xdr:from>
    <xdr:to>
      <xdr:col>1</xdr:col>
      <xdr:colOff>752475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66675"/>
          <a:ext cx="35147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zoomScaleSheetLayoutView="100" workbookViewId="0" topLeftCell="A1">
      <selection activeCell="A9" sqref="A9"/>
    </sheetView>
  </sheetViews>
  <sheetFormatPr defaultColWidth="8.00390625" defaultRowHeight="12.75" customHeight="1"/>
  <cols>
    <col min="1" max="1" width="94.28125" style="0" customWidth="1"/>
    <col min="2" max="2" width="26.7109375" style="0" customWidth="1"/>
    <col min="3" max="3" width="22.57421875" style="0" customWidth="1"/>
    <col min="4" max="4" width="10.7109375" style="0" customWidth="1"/>
    <col min="5" max="5" width="53.57421875" style="0" customWidth="1"/>
    <col min="6" max="6" width="19.7109375" style="0" customWidth="1"/>
    <col min="7" max="7" width="53.57421875" style="0" customWidth="1"/>
    <col min="8" max="8" width="25.28125" style="0" customWidth="1"/>
    <col min="9" max="15" width="9.00390625" style="0" customWidth="1"/>
    <col min="16" max="16" width="12.7109375" style="0" customWidth="1"/>
    <col min="17" max="17" width="12.00390625" style="0" customWidth="1"/>
    <col min="18" max="253" width="9.00390625" style="0" customWidth="1"/>
    <col min="254" max="16384" width="11.57421875" style="0" customWidth="1"/>
  </cols>
  <sheetData>
    <row r="1" spans="1:11" ht="78" customHeight="1">
      <c r="A1" s="1"/>
      <c r="B1" s="1"/>
      <c r="C1" s="1"/>
      <c r="K1" s="2"/>
    </row>
    <row r="2" spans="1:11" ht="40.5" customHeight="1">
      <c r="A2" s="3" t="s">
        <v>0</v>
      </c>
      <c r="B2" s="3"/>
      <c r="C2" s="3"/>
      <c r="K2" s="2"/>
    </row>
    <row r="3" spans="1:11" ht="40.5" customHeight="1">
      <c r="A3" s="3" t="s">
        <v>1</v>
      </c>
      <c r="B3" s="3"/>
      <c r="C3" s="3"/>
      <c r="K3" s="2"/>
    </row>
    <row r="4" spans="1:11" ht="12.75" customHeight="1">
      <c r="A4" s="4"/>
      <c r="B4" s="4"/>
      <c r="C4" s="5"/>
      <c r="K4" s="2"/>
    </row>
    <row r="5" spans="1:15" ht="25.5" customHeight="1">
      <c r="A5" s="6" t="s">
        <v>2</v>
      </c>
      <c r="B5" s="6"/>
      <c r="C5" s="6"/>
      <c r="D5" s="7"/>
      <c r="E5" s="6"/>
      <c r="F5" s="6"/>
      <c r="H5" s="8"/>
      <c r="K5" s="2"/>
      <c r="L5" s="9"/>
      <c r="M5" s="9"/>
      <c r="N5" s="9"/>
      <c r="O5" s="9"/>
    </row>
    <row r="6" spans="1:11" ht="18.75" customHeight="1">
      <c r="A6" s="10"/>
      <c r="B6" s="11" t="s">
        <v>3</v>
      </c>
      <c r="C6" s="11"/>
      <c r="D6" s="8"/>
      <c r="E6" s="10"/>
      <c r="F6" s="12"/>
      <c r="H6" s="8"/>
      <c r="K6" s="2"/>
    </row>
    <row r="7" spans="1:16" s="17" customFormat="1" ht="18" customHeight="1">
      <c r="A7"/>
      <c r="B7" s="13" t="s">
        <v>4</v>
      </c>
      <c r="C7" s="13" t="s">
        <v>5</v>
      </c>
      <c r="D7" s="14"/>
      <c r="E7" s="15"/>
      <c r="F7" s="16"/>
      <c r="G7"/>
      <c r="H7" s="8"/>
      <c r="I7"/>
      <c r="K7" s="2"/>
      <c r="L7"/>
      <c r="M7"/>
      <c r="N7"/>
      <c r="O7"/>
      <c r="P7"/>
    </row>
    <row r="8" spans="1:11" ht="18" customHeight="1">
      <c r="A8" s="15" t="s">
        <v>6</v>
      </c>
      <c r="B8" s="18"/>
      <c r="C8" s="18"/>
      <c r="D8" s="8"/>
      <c r="E8" s="19"/>
      <c r="F8" s="18"/>
      <c r="H8" s="8"/>
      <c r="K8" s="2"/>
    </row>
    <row r="9" spans="1:11" ht="18" customHeight="1">
      <c r="A9" s="19" t="s">
        <v>7</v>
      </c>
      <c r="B9" s="18"/>
      <c r="C9" s="18">
        <f>SUM(B10:B23)</f>
        <v>13691237</v>
      </c>
      <c r="D9" s="8"/>
      <c r="E9" s="19"/>
      <c r="F9" s="18"/>
      <c r="H9" s="8"/>
      <c r="K9" s="2"/>
    </row>
    <row r="10" spans="1:11" ht="18" customHeight="1">
      <c r="A10" s="19" t="s">
        <v>8</v>
      </c>
      <c r="B10" s="18">
        <v>0</v>
      </c>
      <c r="C10" s="18"/>
      <c r="D10" s="8"/>
      <c r="E10" s="19"/>
      <c r="F10" s="18"/>
      <c r="H10" s="8"/>
      <c r="K10" s="2"/>
    </row>
    <row r="11" spans="1:11" ht="18" customHeight="1">
      <c r="A11" s="19" t="s">
        <v>9</v>
      </c>
      <c r="B11" s="18"/>
      <c r="C11" s="18"/>
      <c r="D11" s="8"/>
      <c r="E11" s="19"/>
      <c r="F11" s="18"/>
      <c r="H11" s="8"/>
      <c r="K11" s="2"/>
    </row>
    <row r="12" spans="1:11" ht="18" customHeight="1">
      <c r="A12" s="19" t="s">
        <v>10</v>
      </c>
      <c r="B12" s="18">
        <v>3898518.32</v>
      </c>
      <c r="C12" s="18"/>
      <c r="D12" s="8"/>
      <c r="E12" s="19"/>
      <c r="F12" s="18"/>
      <c r="H12" s="8"/>
      <c r="K12" s="2"/>
    </row>
    <row r="13" spans="1:11" ht="18" customHeight="1">
      <c r="A13" s="19" t="s">
        <v>11</v>
      </c>
      <c r="B13" s="18">
        <v>0</v>
      </c>
      <c r="C13" s="18"/>
      <c r="D13" s="8"/>
      <c r="E13" s="19"/>
      <c r="F13" s="18"/>
      <c r="H13" s="8"/>
      <c r="K13" s="2"/>
    </row>
    <row r="14" spans="1:11" ht="18" customHeight="1">
      <c r="A14" s="19" t="s">
        <v>12</v>
      </c>
      <c r="B14" s="18">
        <v>5009709.11</v>
      </c>
      <c r="C14" s="18"/>
      <c r="D14" s="8"/>
      <c r="E14" s="19"/>
      <c r="F14" s="18"/>
      <c r="H14" s="8"/>
      <c r="K14" s="2"/>
    </row>
    <row r="15" spans="1:11" ht="18" customHeight="1">
      <c r="A15" s="19" t="s">
        <v>13</v>
      </c>
      <c r="B15" s="18">
        <v>0</v>
      </c>
      <c r="C15" s="18"/>
      <c r="D15" s="8"/>
      <c r="E15" s="19"/>
      <c r="F15" s="18"/>
      <c r="H15" s="8"/>
      <c r="K15" s="2"/>
    </row>
    <row r="16" spans="1:11" ht="18" customHeight="1">
      <c r="A16" s="19" t="s">
        <v>14</v>
      </c>
      <c r="B16" s="18"/>
      <c r="C16" s="18"/>
      <c r="D16" s="8"/>
      <c r="E16" s="19"/>
      <c r="F16" s="18"/>
      <c r="H16" s="8"/>
      <c r="K16" s="2"/>
    </row>
    <row r="17" spans="1:11" ht="18" customHeight="1">
      <c r="A17" s="19" t="s">
        <v>15</v>
      </c>
      <c r="B17" s="18">
        <v>0</v>
      </c>
      <c r="C17" s="18"/>
      <c r="D17" s="8"/>
      <c r="E17" s="19"/>
      <c r="F17" s="18"/>
      <c r="H17" s="8"/>
      <c r="K17" s="2"/>
    </row>
    <row r="18" spans="1:16" ht="18" customHeight="1">
      <c r="A18" s="19" t="s">
        <v>16</v>
      </c>
      <c r="B18" s="18">
        <v>0</v>
      </c>
      <c r="C18" s="18"/>
      <c r="D18" s="8"/>
      <c r="E18" s="19"/>
      <c r="F18" s="18"/>
      <c r="H18" s="8"/>
      <c r="P18" s="20"/>
    </row>
    <row r="19" spans="1:22" ht="18" customHeight="1">
      <c r="A19" s="19" t="s">
        <v>17</v>
      </c>
      <c r="B19" s="18">
        <v>0</v>
      </c>
      <c r="C19" s="18"/>
      <c r="D19" s="8"/>
      <c r="E19" s="19"/>
      <c r="F19" s="18"/>
      <c r="H19" s="8"/>
      <c r="P19" s="8"/>
      <c r="V19" s="19"/>
    </row>
    <row r="20" spans="1:16" ht="18" customHeight="1">
      <c r="A20" s="19" t="s">
        <v>18</v>
      </c>
      <c r="B20" s="18">
        <v>0</v>
      </c>
      <c r="C20" s="18"/>
      <c r="D20" s="8"/>
      <c r="E20" s="19"/>
      <c r="F20" s="18"/>
      <c r="H20" s="8"/>
      <c r="P20" s="8"/>
    </row>
    <row r="21" spans="1:23" ht="18" customHeight="1">
      <c r="A21" s="19" t="s">
        <v>19</v>
      </c>
      <c r="B21" s="18">
        <v>0</v>
      </c>
      <c r="C21" s="18"/>
      <c r="D21" s="8"/>
      <c r="E21" s="19"/>
      <c r="F21" s="18"/>
      <c r="H21" s="8"/>
      <c r="P21" s="8"/>
      <c r="W21" s="19"/>
    </row>
    <row r="22" spans="1:16" ht="18" customHeight="1">
      <c r="A22" s="19" t="s">
        <v>20</v>
      </c>
      <c r="B22" s="18">
        <v>0</v>
      </c>
      <c r="C22" s="18"/>
      <c r="D22" s="8"/>
      <c r="E22" s="19"/>
      <c r="F22" s="18"/>
      <c r="H22" s="8"/>
      <c r="P22" s="8"/>
    </row>
    <row r="23" spans="1:16" ht="18" customHeight="1">
      <c r="A23" s="19" t="s">
        <v>21</v>
      </c>
      <c r="B23" s="18">
        <v>4783009.57</v>
      </c>
      <c r="C23" s="18"/>
      <c r="D23" s="8"/>
      <c r="E23" s="19"/>
      <c r="F23" s="18"/>
      <c r="H23" s="8"/>
      <c r="P23" s="8"/>
    </row>
    <row r="24" spans="1:16" ht="18" customHeight="1">
      <c r="A24" s="19" t="s">
        <v>22</v>
      </c>
      <c r="B24" s="18"/>
      <c r="C24" s="18">
        <v>0</v>
      </c>
      <c r="D24" s="8"/>
      <c r="E24" s="19"/>
      <c r="F24" s="18"/>
      <c r="H24" s="8"/>
      <c r="P24" s="8"/>
    </row>
    <row r="25" spans="1:17" ht="18" customHeight="1">
      <c r="A25" s="19" t="s">
        <v>23</v>
      </c>
      <c r="B25" s="18"/>
      <c r="C25" s="18">
        <v>0</v>
      </c>
      <c r="D25" s="8"/>
      <c r="E25" s="19"/>
      <c r="F25" s="18"/>
      <c r="H25" s="8"/>
      <c r="P25" s="8"/>
      <c r="Q25" s="19"/>
    </row>
    <row r="26" spans="1:8" ht="18" customHeight="1">
      <c r="A26" s="19" t="s">
        <v>24</v>
      </c>
      <c r="B26" s="12"/>
      <c r="C26" s="12">
        <v>0</v>
      </c>
      <c r="D26" s="8"/>
      <c r="E26" s="21"/>
      <c r="F26" s="12"/>
      <c r="H26" s="8"/>
    </row>
    <row r="27" spans="1:8" ht="18" customHeight="1">
      <c r="A27" s="19" t="s">
        <v>25</v>
      </c>
      <c r="B27" s="12"/>
      <c r="C27" s="12">
        <f>SUM(B28:B29)</f>
        <v>3724954</v>
      </c>
      <c r="D27" s="8"/>
      <c r="E27" s="21"/>
      <c r="F27" s="12"/>
      <c r="H27" s="8"/>
    </row>
    <row r="28" spans="1:8" ht="18" customHeight="1">
      <c r="A28" s="19" t="s">
        <v>26</v>
      </c>
      <c r="B28" s="12">
        <v>1614170</v>
      </c>
      <c r="C28" s="12"/>
      <c r="D28" s="8"/>
      <c r="E28" s="15"/>
      <c r="F28" s="22"/>
      <c r="H28" s="8"/>
    </row>
    <row r="29" spans="1:8" ht="18" customHeight="1">
      <c r="A29" s="19" t="s">
        <v>27</v>
      </c>
      <c r="B29" s="12">
        <v>2110784</v>
      </c>
      <c r="C29" s="12"/>
      <c r="D29" s="8"/>
      <c r="E29" s="19"/>
      <c r="F29" s="18"/>
      <c r="H29" s="8"/>
    </row>
    <row r="30" spans="1:21" s="9" customFormat="1" ht="18" customHeight="1">
      <c r="A30" s="23" t="s">
        <v>28</v>
      </c>
      <c r="B30" s="22"/>
      <c r="C30" s="22">
        <f>SUM(C9:C29)</f>
        <v>17416191</v>
      </c>
      <c r="D30" s="24"/>
      <c r="E30" s="19"/>
      <c r="F30" s="18"/>
      <c r="G30"/>
      <c r="H30" s="8"/>
      <c r="I30"/>
      <c r="P30"/>
      <c r="Q30"/>
      <c r="R30"/>
      <c r="S30"/>
      <c r="T30"/>
      <c r="U30"/>
    </row>
    <row r="31" spans="1:8" ht="18" customHeight="1">
      <c r="A31" s="15" t="s">
        <v>29</v>
      </c>
      <c r="B31" s="18"/>
      <c r="C31" s="18"/>
      <c r="D31" s="8"/>
      <c r="E31" s="19"/>
      <c r="F31" s="18"/>
      <c r="H31" s="8"/>
    </row>
    <row r="32" spans="1:8" ht="18" customHeight="1">
      <c r="A32" s="19" t="s">
        <v>30</v>
      </c>
      <c r="B32" s="18"/>
      <c r="C32" s="18">
        <v>1819541</v>
      </c>
      <c r="D32" s="8"/>
      <c r="E32" s="19"/>
      <c r="F32" s="18"/>
      <c r="H32" s="8"/>
    </row>
    <row r="33" spans="1:8" ht="18" customHeight="1">
      <c r="A33" s="19" t="s">
        <v>31</v>
      </c>
      <c r="B33" s="18"/>
      <c r="C33" s="18">
        <f>SUM(B34:B37)</f>
        <v>7487301</v>
      </c>
      <c r="D33" s="8"/>
      <c r="E33" s="19"/>
      <c r="F33" s="18"/>
      <c r="H33" s="8"/>
    </row>
    <row r="34" spans="1:8" ht="18" customHeight="1">
      <c r="A34" s="19" t="s">
        <v>32</v>
      </c>
      <c r="B34" s="18">
        <v>3566842</v>
      </c>
      <c r="C34" s="18"/>
      <c r="D34" s="8"/>
      <c r="E34" s="19"/>
      <c r="F34" s="18"/>
      <c r="H34" s="8"/>
    </row>
    <row r="35" spans="1:8" ht="18" customHeight="1">
      <c r="A35" s="19" t="s">
        <v>33</v>
      </c>
      <c r="B35" s="18">
        <v>1740970</v>
      </c>
      <c r="C35" s="18"/>
      <c r="D35" s="8"/>
      <c r="E35" s="19"/>
      <c r="F35" s="18"/>
      <c r="H35" s="8"/>
    </row>
    <row r="36" spans="1:8" ht="18" customHeight="1">
      <c r="A36" s="19" t="s">
        <v>34</v>
      </c>
      <c r="B36" s="18">
        <v>2146255</v>
      </c>
      <c r="C36" s="18"/>
      <c r="D36" s="8"/>
      <c r="E36" s="19"/>
      <c r="F36" s="18"/>
      <c r="H36" s="8"/>
    </row>
    <row r="37" spans="1:8" ht="18" customHeight="1">
      <c r="A37" s="19" t="s">
        <v>35</v>
      </c>
      <c r="B37" s="18">
        <v>33234</v>
      </c>
      <c r="C37" s="18"/>
      <c r="D37" s="8"/>
      <c r="E37" s="19"/>
      <c r="F37" s="18"/>
      <c r="H37" s="8"/>
    </row>
    <row r="38" spans="1:8" ht="18" customHeight="1">
      <c r="A38" s="19" t="s">
        <v>36</v>
      </c>
      <c r="B38" s="18"/>
      <c r="C38" s="18">
        <v>48081</v>
      </c>
      <c r="D38" s="8"/>
      <c r="E38" s="19"/>
      <c r="F38" s="25"/>
      <c r="H38" s="8"/>
    </row>
    <row r="39" spans="1:8" ht="18" customHeight="1">
      <c r="A39" s="19" t="s">
        <v>37</v>
      </c>
      <c r="B39" s="18"/>
      <c r="C39" s="18">
        <f>SUM(B40:B44)</f>
        <v>4905828</v>
      </c>
      <c r="D39" s="8"/>
      <c r="E39" s="19"/>
      <c r="F39" s="18"/>
      <c r="H39" s="8"/>
    </row>
    <row r="40" spans="1:8" ht="18" customHeight="1">
      <c r="A40" s="19" t="s">
        <v>38</v>
      </c>
      <c r="B40" s="18">
        <v>3795988</v>
      </c>
      <c r="C40" s="18"/>
      <c r="D40" s="8"/>
      <c r="E40" s="19"/>
      <c r="F40" s="18"/>
      <c r="H40" s="8"/>
    </row>
    <row r="41" spans="1:8" ht="18" customHeight="1">
      <c r="A41" s="19" t="s">
        <v>39</v>
      </c>
      <c r="B41" s="18">
        <v>1077926</v>
      </c>
      <c r="C41" s="18"/>
      <c r="D41" s="8"/>
      <c r="E41" s="19"/>
      <c r="F41" s="18"/>
      <c r="H41" s="8"/>
    </row>
    <row r="42" spans="1:8" ht="18" customHeight="1">
      <c r="A42" s="19" t="s">
        <v>40</v>
      </c>
      <c r="B42" s="18">
        <v>0</v>
      </c>
      <c r="C42" s="18"/>
      <c r="D42" s="8"/>
      <c r="E42" s="19"/>
      <c r="F42" s="18"/>
      <c r="H42" s="8"/>
    </row>
    <row r="43" spans="1:8" ht="18" customHeight="1">
      <c r="A43" s="19" t="s">
        <v>41</v>
      </c>
      <c r="B43" s="18">
        <v>0</v>
      </c>
      <c r="C43" s="18"/>
      <c r="D43" s="8"/>
      <c r="E43" s="19"/>
      <c r="F43" s="18"/>
      <c r="H43" s="8"/>
    </row>
    <row r="44" spans="1:8" ht="18" customHeight="1">
      <c r="A44" s="19" t="s">
        <v>42</v>
      </c>
      <c r="B44" s="18">
        <v>31914</v>
      </c>
      <c r="C44" s="18"/>
      <c r="D44" s="8"/>
      <c r="E44" s="19"/>
      <c r="F44" s="18"/>
      <c r="H44" s="8"/>
    </row>
    <row r="45" spans="1:8" ht="18" customHeight="1">
      <c r="A45" s="19" t="s">
        <v>43</v>
      </c>
      <c r="B45" s="18"/>
      <c r="C45" s="18">
        <f>SUM(B46:B49)</f>
        <v>1650720</v>
      </c>
      <c r="D45" s="8"/>
      <c r="E45" s="19"/>
      <c r="F45" s="18"/>
      <c r="H45" s="8"/>
    </row>
    <row r="46" spans="1:8" ht="18" customHeight="1">
      <c r="A46" s="19" t="s">
        <v>44</v>
      </c>
      <c r="B46" s="18">
        <v>13046</v>
      </c>
      <c r="C46" s="18"/>
      <c r="D46" s="8"/>
      <c r="E46" s="19"/>
      <c r="F46" s="18"/>
      <c r="H46" s="8"/>
    </row>
    <row r="47" spans="1:8" ht="18" customHeight="1">
      <c r="A47" s="19" t="s">
        <v>45</v>
      </c>
      <c r="B47" s="18">
        <v>1633506</v>
      </c>
      <c r="C47" s="18"/>
      <c r="D47" s="8"/>
      <c r="E47" s="19"/>
      <c r="F47" s="18"/>
      <c r="H47" s="8"/>
    </row>
    <row r="48" spans="1:8" ht="18" customHeight="1">
      <c r="A48" s="19" t="s">
        <v>46</v>
      </c>
      <c r="B48" s="18">
        <v>0</v>
      </c>
      <c r="C48" s="18"/>
      <c r="D48" s="8"/>
      <c r="E48" s="19"/>
      <c r="F48" s="18"/>
      <c r="H48" s="8"/>
    </row>
    <row r="49" spans="1:8" ht="18" customHeight="1">
      <c r="A49" s="19" t="s">
        <v>47</v>
      </c>
      <c r="B49" s="18">
        <v>4168</v>
      </c>
      <c r="C49" s="18"/>
      <c r="D49" s="8"/>
      <c r="E49" s="19"/>
      <c r="F49" s="18"/>
      <c r="H49" s="8"/>
    </row>
    <row r="50" spans="1:8" ht="18" customHeight="1">
      <c r="A50" s="19" t="s">
        <v>48</v>
      </c>
      <c r="B50" s="18"/>
      <c r="C50" s="18">
        <v>-18982.77</v>
      </c>
      <c r="D50" s="8"/>
      <c r="E50" s="19"/>
      <c r="F50" s="18"/>
      <c r="H50" s="8"/>
    </row>
    <row r="51" spans="1:8" ht="18" customHeight="1">
      <c r="A51" s="19" t="s">
        <v>49</v>
      </c>
      <c r="B51" s="18"/>
      <c r="C51" s="18">
        <v>0</v>
      </c>
      <c r="D51" s="8"/>
      <c r="E51" s="19"/>
      <c r="F51" s="18"/>
      <c r="H51" s="8"/>
    </row>
    <row r="52" spans="1:8" ht="18" customHeight="1">
      <c r="A52" s="19" t="s">
        <v>50</v>
      </c>
      <c r="B52" s="18"/>
      <c r="C52" s="18">
        <v>70633</v>
      </c>
      <c r="D52" s="8"/>
      <c r="E52" s="19"/>
      <c r="F52" s="25"/>
      <c r="H52" s="8"/>
    </row>
    <row r="53" spans="1:8" ht="18" customHeight="1">
      <c r="A53" s="19" t="s">
        <v>51</v>
      </c>
      <c r="B53" s="18"/>
      <c r="C53" s="18">
        <v>252804</v>
      </c>
      <c r="D53" s="8"/>
      <c r="E53" s="19"/>
      <c r="F53" s="18"/>
      <c r="H53" s="8"/>
    </row>
    <row r="54" spans="1:8" ht="18" customHeight="1">
      <c r="A54" s="19" t="s">
        <v>52</v>
      </c>
      <c r="B54" s="25">
        <v>0</v>
      </c>
      <c r="C54" s="25"/>
      <c r="D54" s="8"/>
      <c r="E54" s="19"/>
      <c r="F54" s="18"/>
      <c r="H54" s="8"/>
    </row>
    <row r="55" spans="1:8" ht="18" customHeight="1">
      <c r="A55" s="19" t="s">
        <v>53</v>
      </c>
      <c r="B55" s="18">
        <v>252804</v>
      </c>
      <c r="C55" s="18"/>
      <c r="D55" s="8"/>
      <c r="E55" s="19"/>
      <c r="F55" s="18"/>
      <c r="H55" s="8"/>
    </row>
    <row r="56" spans="1:8" ht="18" customHeight="1">
      <c r="A56" s="23" t="s">
        <v>54</v>
      </c>
      <c r="B56" s="18"/>
      <c r="C56" s="16">
        <f>SUM(C32:C55)</f>
        <v>16215925.23</v>
      </c>
      <c r="D56" s="8"/>
      <c r="E56" s="19"/>
      <c r="F56" s="18"/>
      <c r="H56" s="8"/>
    </row>
    <row r="57" spans="1:8" ht="18" customHeight="1">
      <c r="A57" s="23" t="s">
        <v>55</v>
      </c>
      <c r="B57" s="18"/>
      <c r="C57" s="16">
        <f>C30-C56</f>
        <v>1200265.7699999996</v>
      </c>
      <c r="D57" s="8"/>
      <c r="E57" s="19"/>
      <c r="F57" s="18"/>
      <c r="H57" s="8"/>
    </row>
    <row r="58" spans="1:8" ht="18" customHeight="1">
      <c r="A58" s="15" t="s">
        <v>56</v>
      </c>
      <c r="B58" s="18"/>
      <c r="C58" s="18"/>
      <c r="D58" s="8"/>
      <c r="E58" s="19"/>
      <c r="F58" s="18"/>
      <c r="H58" s="8"/>
    </row>
    <row r="59" spans="1:8" ht="48" customHeight="1">
      <c r="A59" s="26" t="s">
        <v>57</v>
      </c>
      <c r="B59" s="18"/>
      <c r="C59" s="18">
        <v>0</v>
      </c>
      <c r="D59" s="8"/>
      <c r="E59" s="19"/>
      <c r="F59" s="18"/>
      <c r="H59" s="8"/>
    </row>
    <row r="60" spans="1:8" ht="36.75" customHeight="1">
      <c r="A60" s="19" t="s">
        <v>58</v>
      </c>
      <c r="B60" s="18"/>
      <c r="C60" s="18">
        <f>SUM(B61:B64)</f>
        <v>5967</v>
      </c>
      <c r="D60" s="8"/>
      <c r="E60" s="19"/>
      <c r="F60" s="18"/>
      <c r="H60" s="8"/>
    </row>
    <row r="61" spans="1:8" ht="42.75" customHeight="1">
      <c r="A61" s="26" t="s">
        <v>59</v>
      </c>
      <c r="B61" s="18">
        <v>0</v>
      </c>
      <c r="C61" s="18"/>
      <c r="D61" s="8"/>
      <c r="E61" s="19"/>
      <c r="F61" s="18"/>
      <c r="H61" s="8"/>
    </row>
    <row r="62" spans="1:8" ht="18" customHeight="1">
      <c r="A62" s="19" t="s">
        <v>60</v>
      </c>
      <c r="B62" s="18">
        <v>0</v>
      </c>
      <c r="C62" s="18"/>
      <c r="D62" s="8"/>
      <c r="E62" s="19"/>
      <c r="F62" s="18"/>
      <c r="H62" s="8"/>
    </row>
    <row r="63" spans="1:8" ht="18" customHeight="1">
      <c r="A63" s="19" t="s">
        <v>61</v>
      </c>
      <c r="B63" s="18">
        <v>0</v>
      </c>
      <c r="C63" s="18"/>
      <c r="D63" s="8"/>
      <c r="E63" s="19"/>
      <c r="F63" s="18"/>
      <c r="H63" s="8"/>
    </row>
    <row r="64" spans="1:8" ht="34.5" customHeight="1">
      <c r="A64" s="26" t="s">
        <v>62</v>
      </c>
      <c r="B64" s="18">
        <v>5967</v>
      </c>
      <c r="C64" s="18"/>
      <c r="D64" s="8"/>
      <c r="E64" s="19"/>
      <c r="F64" s="18"/>
      <c r="H64" s="8"/>
    </row>
    <row r="65" spans="1:8" ht="18" customHeight="1">
      <c r="A65" s="19" t="s">
        <v>63</v>
      </c>
      <c r="B65" s="18"/>
      <c r="C65" s="18">
        <f>SUM(B66:B68)</f>
        <v>1164</v>
      </c>
      <c r="D65" s="8"/>
      <c r="E65" s="19"/>
      <c r="F65" s="18"/>
      <c r="H65" s="8"/>
    </row>
    <row r="66" spans="1:8" ht="18" customHeight="1">
      <c r="A66" s="19" t="s">
        <v>64</v>
      </c>
      <c r="B66" s="18">
        <v>1164</v>
      </c>
      <c r="C66" s="18"/>
      <c r="D66" s="8"/>
      <c r="E66" s="21"/>
      <c r="F66" s="12"/>
      <c r="H66" s="8"/>
    </row>
    <row r="67" spans="1:8" ht="18" customHeight="1">
      <c r="A67" s="19" t="s">
        <v>65</v>
      </c>
      <c r="B67" s="18">
        <v>0</v>
      </c>
      <c r="C67" s="18"/>
      <c r="D67" s="8"/>
      <c r="E67" s="15"/>
      <c r="F67" s="16"/>
      <c r="H67" s="8"/>
    </row>
    <row r="68" spans="1:8" ht="18" customHeight="1">
      <c r="A68" s="19" t="s">
        <v>66</v>
      </c>
      <c r="B68" s="18">
        <v>0</v>
      </c>
      <c r="C68" s="18"/>
      <c r="D68" s="8"/>
      <c r="E68" s="21"/>
      <c r="F68" s="12"/>
      <c r="H68" s="8"/>
    </row>
    <row r="69" spans="1:8" ht="18" customHeight="1">
      <c r="A69" s="19" t="s">
        <v>67</v>
      </c>
      <c r="B69" s="18"/>
      <c r="C69" s="18">
        <v>0</v>
      </c>
      <c r="D69" s="8"/>
      <c r="E69" s="15"/>
      <c r="F69" s="27"/>
      <c r="H69" s="8"/>
    </row>
    <row r="70" spans="1:8" ht="18" customHeight="1">
      <c r="A70" s="23" t="s">
        <v>68</v>
      </c>
      <c r="B70" s="18"/>
      <c r="C70" s="16">
        <f>C59+C60-C65-C69</f>
        <v>4803</v>
      </c>
      <c r="D70" s="8"/>
      <c r="E70" s="28"/>
      <c r="F70" s="16"/>
      <c r="H70" s="8"/>
    </row>
    <row r="71" spans="1:8" ht="18" customHeight="1">
      <c r="A71" s="28" t="s">
        <v>69</v>
      </c>
      <c r="B71" s="12"/>
      <c r="C71" s="12"/>
      <c r="D71" s="8"/>
      <c r="E71" s="19"/>
      <c r="F71" s="18"/>
      <c r="H71" s="8"/>
    </row>
    <row r="72" spans="1:8" ht="18" customHeight="1">
      <c r="A72" s="19" t="s">
        <v>70</v>
      </c>
      <c r="B72" s="16"/>
      <c r="C72" s="18">
        <v>0</v>
      </c>
      <c r="D72" s="8"/>
      <c r="E72" s="19"/>
      <c r="F72" s="18"/>
      <c r="H72" s="8"/>
    </row>
    <row r="73" spans="1:8" ht="18" customHeight="1">
      <c r="A73" s="19" t="s">
        <v>71</v>
      </c>
      <c r="B73" s="12">
        <v>0</v>
      </c>
      <c r="C73" s="12"/>
      <c r="D73" s="8"/>
      <c r="E73" s="28"/>
      <c r="F73" s="16"/>
      <c r="H73" s="8"/>
    </row>
    <row r="74" spans="1:9" s="17" customFormat="1" ht="18" customHeight="1">
      <c r="A74" s="19" t="s">
        <v>72</v>
      </c>
      <c r="B74" s="12">
        <v>0</v>
      </c>
      <c r="C74" s="27"/>
      <c r="D74" s="14"/>
      <c r="E74" s="19"/>
      <c r="F74" s="18"/>
      <c r="G74"/>
      <c r="H74" s="8"/>
      <c r="I74"/>
    </row>
    <row r="75" spans="1:8" ht="18" customHeight="1">
      <c r="A75" s="19" t="s">
        <v>73</v>
      </c>
      <c r="B75" s="18">
        <v>0</v>
      </c>
      <c r="C75" s="16"/>
      <c r="D75" s="8"/>
      <c r="E75" s="19"/>
      <c r="F75" s="18"/>
      <c r="H75" s="8"/>
    </row>
    <row r="76" spans="1:8" ht="18" customHeight="1">
      <c r="A76" s="19" t="s">
        <v>74</v>
      </c>
      <c r="B76" s="16"/>
      <c r="C76" s="18">
        <v>0</v>
      </c>
      <c r="D76" s="8"/>
      <c r="E76" s="19"/>
      <c r="F76" s="18"/>
      <c r="H76" s="8"/>
    </row>
    <row r="77" spans="1:8" ht="18" customHeight="1">
      <c r="A77" s="19" t="s">
        <v>71</v>
      </c>
      <c r="B77" s="12">
        <v>0</v>
      </c>
      <c r="C77" s="12"/>
      <c r="D77" s="8"/>
      <c r="E77" s="15"/>
      <c r="F77" s="16"/>
      <c r="H77" s="8"/>
    </row>
    <row r="78" spans="1:8" ht="18" customHeight="1">
      <c r="A78" s="19" t="s">
        <v>72</v>
      </c>
      <c r="B78" s="12">
        <v>0</v>
      </c>
      <c r="C78" s="27"/>
      <c r="D78" s="8"/>
      <c r="E78" s="28"/>
      <c r="F78" s="12"/>
      <c r="H78" s="8"/>
    </row>
    <row r="79" spans="1:8" ht="18" customHeight="1">
      <c r="A79" s="19" t="s">
        <v>73</v>
      </c>
      <c r="B79" s="18">
        <v>0</v>
      </c>
      <c r="C79" s="16"/>
      <c r="D79" s="8"/>
      <c r="E79" s="28"/>
      <c r="F79" s="16"/>
      <c r="H79" s="8"/>
    </row>
    <row r="80" spans="1:8" ht="18" customHeight="1">
      <c r="A80" s="23" t="s">
        <v>75</v>
      </c>
      <c r="B80" s="18"/>
      <c r="C80" s="16">
        <f>C72-C76</f>
        <v>0</v>
      </c>
      <c r="D80" s="8"/>
      <c r="E80" s="19"/>
      <c r="F80" s="18"/>
      <c r="H80" s="8"/>
    </row>
    <row r="81" spans="1:8" ht="18" customHeight="1">
      <c r="A81" s="28" t="s">
        <v>76</v>
      </c>
      <c r="B81" s="18"/>
      <c r="C81" s="18"/>
      <c r="D81" s="8"/>
      <c r="E81" s="19"/>
      <c r="F81" s="18"/>
      <c r="H81" s="8"/>
    </row>
    <row r="82" spans="1:8" ht="28.5" customHeight="1">
      <c r="A82" s="26" t="s">
        <v>77</v>
      </c>
      <c r="B82" s="16"/>
      <c r="C82" s="18">
        <f>SUM(B83:B84)</f>
        <v>0</v>
      </c>
      <c r="D82" s="8"/>
      <c r="E82" s="19"/>
      <c r="F82" s="18"/>
      <c r="H82" s="8"/>
    </row>
    <row r="83" spans="1:8" ht="18" customHeight="1">
      <c r="A83" s="26" t="s">
        <v>78</v>
      </c>
      <c r="B83" s="18">
        <v>0</v>
      </c>
      <c r="C83" s="18"/>
      <c r="D83" s="8"/>
      <c r="E83" s="28"/>
      <c r="F83" s="16"/>
      <c r="H83" s="8"/>
    </row>
    <row r="84" spans="1:8" ht="18" customHeight="1">
      <c r="A84" s="26" t="s">
        <v>79</v>
      </c>
      <c r="B84" s="18">
        <v>0</v>
      </c>
      <c r="C84" s="18"/>
      <c r="D84" s="8"/>
      <c r="E84" s="19"/>
      <c r="F84" s="18"/>
      <c r="H84" s="8"/>
    </row>
    <row r="85" spans="1:8" ht="43.5" customHeight="1">
      <c r="A85" s="26" t="s">
        <v>80</v>
      </c>
      <c r="B85" s="12"/>
      <c r="C85" s="12"/>
      <c r="D85" s="8"/>
      <c r="E85" s="15"/>
      <c r="F85" s="16"/>
      <c r="H85" s="8"/>
    </row>
    <row r="86" spans="1:8" ht="18" customHeight="1">
      <c r="A86" s="23" t="s">
        <v>81</v>
      </c>
      <c r="B86" s="16"/>
      <c r="C86" s="16">
        <f>C82-C85</f>
        <v>0</v>
      </c>
      <c r="D86" s="8"/>
      <c r="E86" s="21"/>
      <c r="F86" s="12"/>
      <c r="H86" s="8"/>
    </row>
    <row r="87" spans="1:8" ht="18" customHeight="1">
      <c r="A87" s="15" t="s">
        <v>82</v>
      </c>
      <c r="B87" s="18"/>
      <c r="C87" s="16">
        <f>C57+C70+C80+C86</f>
        <v>1205068.7699999996</v>
      </c>
      <c r="D87" s="8"/>
      <c r="E87" s="15"/>
      <c r="F87" s="16"/>
      <c r="H87" s="8"/>
    </row>
    <row r="88" spans="1:8" ht="18" customHeight="1">
      <c r="A88" s="29" t="s">
        <v>83</v>
      </c>
      <c r="B88" s="18"/>
      <c r="C88" s="18">
        <v>489332</v>
      </c>
      <c r="D88" s="8"/>
      <c r="E88" s="21"/>
      <c r="F88" s="18"/>
      <c r="H88" s="8"/>
    </row>
    <row r="89" spans="1:8" ht="18" customHeight="1">
      <c r="A89" s="23" t="s">
        <v>84</v>
      </c>
      <c r="B89" s="16"/>
      <c r="C89" s="16">
        <f>C87-C88</f>
        <v>715736.7699999996</v>
      </c>
      <c r="D89" s="8"/>
      <c r="E89" s="15"/>
      <c r="F89" s="16"/>
      <c r="H89" s="8"/>
    </row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</sheetData>
  <sheetProtection selectLockedCells="1" selectUnlockedCells="1"/>
  <mergeCells count="6">
    <mergeCell ref="A1:C1"/>
    <mergeCell ref="A2:C2"/>
    <mergeCell ref="A3:C3"/>
    <mergeCell ref="A5:C5"/>
    <mergeCell ref="E5:F5"/>
    <mergeCell ref="B6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  <rowBreaks count="2" manualBreakCount="2">
    <brk id="4" max="255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2015-04-28T14:26:24Z</cp:lastPrinted>
  <dcterms:modified xsi:type="dcterms:W3CDTF">2019-05-02T13:39:54Z</dcterms:modified>
  <cp:category/>
  <cp:version/>
  <cp:contentType/>
  <cp:contentStatus/>
  <cp:revision>57</cp:revision>
</cp:coreProperties>
</file>